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<sst xmlns="http://schemas.openxmlformats.org/spreadsheetml/2006/main" count="26" uniqueCount="26">
  <si>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</si>
  <si>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NAJ030</t>
  </si>
  <si>
    <t xml:space="preserve">m</t>
  </si>
  <si>
    <t xml:space="preserve">Aislamiento térmico de la junta interior entre la carpintería exterior y el paramento, con cinta de sellado.</t>
  </si>
  <si>
    <r>
      <rPr>
        <sz val="8.25"/>
        <color rgb="FF000000"/>
        <rFont val="Arial"/>
        <family val="2"/>
      </rPr>
      <t xml:space="preserve">Aislamiento térmico de la junta interior entre la carpintería exterior y el paramento, de 4 mm de espesor, con cinta de sellado autoexpansiva y autoadhesiva de espuma de poliuretano, de 54 mm de anchura y 20 mm de expansión máxima, de elevadas prestaciones térmicas y acústicas.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</si>
  <si>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</si>
  <si>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</si>
  <si>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</si>
  <si>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</si>
  <si>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</si>
  <si>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</si>
  <si>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</si>
  <si>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mt15sro030a</t>
  </si>
  <si>
    <t xml:space="preserve">m</t>
  </si>
  <si>
    <t xml:space="preserve">Cinta de sellado autoexpansiva y autoadhesiva de espuma de poliuretano, de 54 mm de anchura y 20 mm de expansión máxima, de elevadas prestaciones térmicas y acústicas, impermeable al agua de lluvia, rango de temperatura de trabajo de -30 a 90°C, para aplicar en interiores y exteriores, para un espesor de junta de 1 a 10 mm, suministrada en rollos de 30 m de longitud.</t>
  </si>
  <si>
    <t xml:space="preserve">Subtotal materiales:</t>
  </si>
  <si>
    <t xml:space="preserve">Mano de obra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</si>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</sst>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1.100000</v>
      </c>
      <c r="G10" s="14">
        <v>7.460000</v>
      </c>
      <c r="H10" s="14">
        <f ca="1">ROUND(INDIRECT(ADDRESS(ROW()+(0), COLUMN()+(-2), 1))*INDIRECT(ADDRESS(ROW()+(0), COLUMN()+(-1), 1)), 2)</f>
        <v>8.210000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8.210000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0.066000</v>
      </c>
      <c r="G13" s="14">
        <v>17.530000</v>
      </c>
      <c r="H13" s="14">
        <f ca="1">ROUND(INDIRECT(ADDRESS(ROW()+(0), COLUMN()+(-2), 1))*INDIRECT(ADDRESS(ROW()+(0), COLUMN()+(-1), 1)), 2)</f>
        <v>1.160000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1.160000</v>
      </c>
    </row>
    <row r="15" spans="1:8" ht="13.50" thickBot="1" customHeight="1">
      <c r="A15" s="15">
        <v>3.000000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2.000000</v>
      </c>
      <c r="G16" s="14">
        <f ca="1">ROUND(SUM(INDIRECT(ADDRESS(ROW()+(-2), COLUMN()+(1), 1)),INDIRECT(ADDRESS(ROW()+(-5), COLUMN()+(1), 1))), 2)</f>
        <v>9.370000</v>
      </c>
      <c r="H16" s="14">
        <f ca="1">ROUND(INDIRECT(ADDRESS(ROW()+(0), COLUMN()+(-2), 1))*INDIRECT(ADDRESS(ROW()+(0), COLUMN()+(-1), 1))/100, 2)</f>
        <v>0.190000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9.560000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