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<sst xmlns="http://schemas.openxmlformats.org/spreadsheetml/2006/main" count="42" uniqueCount="42">
  <si>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</si>
  <si>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NAJ010</t>
  </si>
  <si>
    <t xml:space="preserve">m²</t>
  </si>
  <si>
    <t xml:space="preserve">Aislamiento térmico de frentes de forjado y pilares en fachada, con poliestireno extruido.</t>
  </si>
  <si>
    <r>
      <rPr>
        <sz val="8.25"/>
        <color rgb="FF000000"/>
        <rFont val="Arial"/>
        <family val="2"/>
      </rPr>
      <t xml:space="preserve">Aislamiento térmico de frentes de forjado y pilares embebidos en el espesor de la fachada, formado por panel rígido de poliestireno extruido Ursa XPS F N-RG I "URSA IBÉRICA AISLANTES", de superficie rugosa acanalada y mecanizado lateral machihembrado y recto, de 40 mm de espesor, resistencia a compresión &gt;= 300 kPa, resistencia térmica 1,2 m²K/W, conductividad térmica 0,034 W/(mK), colocado a tope y clavado con puntas metálicas al encofrado de la estructura antes de hormigonar.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</si>
  <si>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</si>
  <si>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</si>
  <si>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</si>
  <si>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</si>
  <si>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</si>
  <si>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</si>
  <si>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</si>
  <si>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mt16pxp010ec</t>
  </si>
  <si>
    <t xml:space="preserve">m²</t>
  </si>
  <si>
    <t xml:space="preserve">Panel rígido de poliestireno extruido Ursa XPS F N-RG I "URSA IBÉRICA AISLANTES", según UNE-EN 13164, de superficie rugosa acanalada y mecanizado lateral machihembrado y recto, de 40 mm de espesor, resistencia a compresión &gt;= 300 kPa, resistencia térmica 1,2 m²K/W, conductividad térmica 0,034 W/(mK), Euroclase E de reacción al fuego según UNE-EN 13501-1, con código de designación XPS-EN 13164-T2-CS(10/Y)300-DS(70,90)-DLT(2)5-WL(T)0,7-WD(V)3-FTCD1.</t>
  </si>
  <si>
    <t xml:space="preserve">mt08var070</t>
  </si>
  <si>
    <t xml:space="preserve">kg</t>
  </si>
  <si>
    <t xml:space="preserve">Puntas metálicas de cabeza ancha.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</si>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</sst>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1.4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10.62</v>
      </c>
      <c r="J10" s="12">
        <f ca="1">ROUND(INDIRECT(ADDRESS(ROW()+(0), COLUMN()+(-3), 1))*INDIRECT(ADDRESS(ROW()+(0), COLUMN()+(-1), 1)), 2)</f>
        <v>11.15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0.15</v>
      </c>
      <c r="H11" s="13"/>
      <c r="I11" s="14">
        <v>7.9</v>
      </c>
      <c r="J11" s="14">
        <f ca="1">ROUND(INDIRECT(ADDRESS(ROW()+(0), COLUMN()+(-3), 1))*INDIRECT(ADDRESS(ROW()+(0), COLUMN()+(-1), 1)), 2)</f>
        <v>1.19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12.34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0.164</v>
      </c>
      <c r="H14" s="11"/>
      <c r="I14" s="12">
        <v>20.48</v>
      </c>
      <c r="J14" s="12">
        <f ca="1">ROUND(INDIRECT(ADDRESS(ROW()+(0), COLUMN()+(-3), 1))*INDIRECT(ADDRESS(ROW()+(0), COLUMN()+(-1), 1)), 2)</f>
        <v>3.36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0.164</v>
      </c>
      <c r="H15" s="13"/>
      <c r="I15" s="14">
        <v>18.92</v>
      </c>
      <c r="J15" s="14">
        <f ca="1">ROUND(INDIRECT(ADDRESS(ROW()+(0), COLUMN()+(-3), 1))*INDIRECT(ADDRESS(ROW()+(0), COLUMN()+(-1), 1)), 2)</f>
        <v>3.1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6.46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18.8</v>
      </c>
      <c r="J18" s="14">
        <f ca="1">ROUND(INDIRECT(ADDRESS(ROW()+(0), COLUMN()+(-3), 1))*INDIRECT(ADDRESS(ROW()+(0), COLUMN()+(-1), 1))/100, 2)</f>
        <v>0.38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19.18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