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<sst xmlns="http://schemas.openxmlformats.org/spreadsheetml/2006/main" count="44" uniqueCount="44">
  <si>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</si>
  <si>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NAG100</t>
  </si>
  <si>
    <t xml:space="preserve">m²</t>
  </si>
  <si>
    <t xml:space="preserve">Aislamiento térmico en cámara frigorífica, con paneles de poliestireno extruido, sistema Schlüter-KERDI-BOARD "SCHLÜTER-SYSTEMS".</t>
  </si>
  <si>
    <r>
      <rPr>
        <sz val="8.25"/>
        <color rgb="FF000000"/>
        <rFont val="Arial"/>
        <family val="2"/>
      </rPr>
      <t xml:space="preserve">Aislamiento térmico en cámara frigorífica, sistema Schlüter-KERDI-BOARD "SCHLÜTER-SYSTEMS", formado por panel impermeabilizante de poliestireno extruido, Schlüter-KERDI-BOARD "SCHLÜTER-SYSTEMS", de 2600 mm de longitud, 625 mm de anchura y 5 mm de espesor, revestido por ambas caras con una capa de refuerzo especial sin cemento y un geotextil, resistencia térmica 0,15 m²K/W, conductividad térmica 0,035 W/(mK), fijado con adhesivo cementoso en capa fina extendido con llana dentada. Incluso masilla adhesiva elástica monocomponente, Schlüter-KERDI-FIX "SCHLÜTER-SYSTEMS",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</si>
  <si>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</si>
  <si>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</si>
  <si>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</si>
  <si>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</si>
  <si>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</si>
  <si>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</si>
  <si>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</si>
  <si>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mt09mcr021g</t>
  </si>
  <si>
    <t xml:space="preserve">kg</t>
  </si>
  <si>
    <t xml:space="preserve">Adhesivo cementoso de fraguado normal, C1, según UNE-EN 12004, color gris.</t>
  </si>
  <si>
    <t xml:space="preserve">mt15res070a</t>
  </si>
  <si>
    <t xml:space="preserve">Ud</t>
  </si>
  <si>
    <t xml:space="preserve">Cartucho de masilla adhesiva elástica monocomponente, Schlüter-KERDI-FIX "SCHLÜTER-SYSTEMS", a base de polímeros híbridos neutros (MS), de 290 ml, color gris o blanco y acabado brillante.</t>
  </si>
  <si>
    <t xml:space="preserve">mt15res400a</t>
  </si>
  <si>
    <t xml:space="preserve">m²</t>
  </si>
  <si>
    <t xml:space="preserve">Panel impermeabilizante de poliestireno extruido, Schlüter-KERDI-BOARD "SCHLÜTER-SYSTEMS", de 2600 mm de longitud, 625 mm de anchura y 5 mm de espesor, revestido por ambas caras con una capa de refuerzo especial sin cemento y un geotextil, resistencia térmica 0,15 m²K/W, conductividad térmica 0,035 W/(mK).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</si>
  <si>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</si>
  <si>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</si>
  <si>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</si>
  <si>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</si>
  <si>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</si>
  <si>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</si>
  <si>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</si>
  <si>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</si>
  <si>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</si>
  <si>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</si>
  <si>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</si>
  <si>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</si>
  <si>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1,02€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</si>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</sst>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72.25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3</v>
      </c>
      <c r="H10" s="11"/>
      <c r="I10" s="12">
        <v>0.35</v>
      </c>
      <c r="J10" s="12">
        <f ca="1">ROUND(INDIRECT(ADDRESS(ROW()+(0), COLUMN()+(-3), 1))*INDIRECT(ADDRESS(ROW()+(0), COLUMN()+(-1), 1)), 2)</f>
        <v>1.05</v>
      </c>
    </row>
    <row r="11" spans="1:10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0.01</v>
      </c>
      <c r="H11" s="11"/>
      <c r="I11" s="12">
        <v>23.85</v>
      </c>
      <c r="J11" s="12">
        <f ca="1">ROUND(INDIRECT(ADDRESS(ROW()+(0), COLUMN()+(-3), 1))*INDIRECT(ADDRESS(ROW()+(0), COLUMN()+(-1), 1)), 2)</f>
        <v>0.24</v>
      </c>
    </row>
    <row r="12" spans="1:10" ht="45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1.05</v>
      </c>
      <c r="H12" s="13"/>
      <c r="I12" s="14">
        <v>40.99</v>
      </c>
      <c r="J12" s="14">
        <f ca="1">ROUND(INDIRECT(ADDRESS(ROW()+(0), COLUMN()+(-3), 1))*INDIRECT(ADDRESS(ROW()+(0), COLUMN()+(-1), 1)), 2)</f>
        <v>43.04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44.33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0.164</v>
      </c>
      <c r="H15" s="11"/>
      <c r="I15" s="12">
        <v>23.74</v>
      </c>
      <c r="J15" s="12">
        <f ca="1">ROUND(INDIRECT(ADDRESS(ROW()+(0), COLUMN()+(-3), 1))*INDIRECT(ADDRESS(ROW()+(0), COLUMN()+(-1), 1)), 2)</f>
        <v>3.89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0.082</v>
      </c>
      <c r="H16" s="13"/>
      <c r="I16" s="14">
        <v>21.94</v>
      </c>
      <c r="J16" s="14">
        <f ca="1">ROUND(INDIRECT(ADDRESS(ROW()+(0), COLUMN()+(-3), 1))*INDIRECT(ADDRESS(ROW()+(0), COLUMN()+(-1), 1)), 2)</f>
        <v>1.8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5.69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50.02</v>
      </c>
      <c r="J19" s="14">
        <f ca="1">ROUND(INDIRECT(ADDRESS(ROW()+(0), COLUMN()+(-3), 1))*INDIRECT(ADDRESS(ROW()+(0), COLUMN()+(-1), 1))/100, 2)</f>
        <v>1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51.02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142013</v>
      </c>
      <c r="G24" s="29"/>
      <c r="H24" s="29">
        <v>172013</v>
      </c>
      <c r="I24" s="29"/>
      <c r="J24" s="29">
        <v>3</v>
      </c>
    </row>
    <row r="25" spans="1:10" ht="13.50" thickBot="1" customHeight="1">
      <c r="A25" s="30" t="s">
        <v>40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41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42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43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