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<sst xmlns="http://schemas.openxmlformats.org/spreadsheetml/2006/main" count="47" uniqueCount="47">
  <si>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</si>
  <si>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LPM021</t>
  </si>
  <si>
    <t xml:space="preserve">Ud</t>
  </si>
  <si>
    <t xml:space="preserve">Puerta interior corredera, de madera.</t>
  </si>
  <si>
    <r>
      <rPr>
        <sz val="8.25"/>
        <color rgb="FF000000"/>
        <rFont val="Arial"/>
        <family val="2"/>
      </rPr>
      <t xml:space="preserve">Puerta interior corredera para doble tabique con hueco, ciega, de una hoja de 203x82,5x3,5 cm, de tablero de fibras acabado en melamina color blanco, con alma alveolar de papel kraft; precerco de pino país de 90x35 mm; galces de MDF, con revestimiento de melamina, color blanco de 90x20 mm; tapajuntas de MDF, con revestimiento de melamina, color blanco de 70x10 mm en ambas caras. Incluso, herrajes de colgar, de cierre y tirador con manecilla para cierre de aluminio,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</si>
  <si>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</si>
  <si>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</si>
  <si>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</si>
  <si>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</si>
  <si>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</si>
  <si>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</si>
  <si>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</si>
  <si>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mt22aap011ja</t>
  </si>
  <si>
    <t xml:space="preserve">Ud</t>
  </si>
  <si>
    <t xml:space="preserve">Precerco de madera de pino, 90x35 mm, para puerta de una hoja, con elementos de fijación.</t>
  </si>
  <si>
    <t xml:space="preserve">mt22aga015ae</t>
  </si>
  <si>
    <t xml:space="preserve">m</t>
  </si>
  <si>
    <t xml:space="preserve">Galce de MDF, acabado en melamina de color blanco, 90x20 mm.</t>
  </si>
  <si>
    <t xml:space="preserve">mt23ppb100a</t>
  </si>
  <si>
    <t xml:space="preserve">Ud</t>
  </si>
  <si>
    <t xml:space="preserve">Herrajes de colgar, kit para puerta corredera.</t>
  </si>
  <si>
    <t xml:space="preserve">mt23ppb102c</t>
  </si>
  <si>
    <t xml:space="preserve">m</t>
  </si>
  <si>
    <t xml:space="preserve">Carril puerta corredera doble aluminio.</t>
  </si>
  <si>
    <t xml:space="preserve">mt22pxh025aa</t>
  </si>
  <si>
    <t xml:space="preserve">Ud</t>
  </si>
  <si>
    <t xml:space="preserve">Puerta interior ciega hueca, de tablero de fibras acabado en melamina color blanco, con alma alveolar de papel kraft, de 203x82,5x3,5 cm.</t>
  </si>
  <si>
    <t xml:space="preserve">mt22ata015ab</t>
  </si>
  <si>
    <t xml:space="preserve">m</t>
  </si>
  <si>
    <t xml:space="preserve">Tapajuntas de MDF, con acabado en melamina, de color blanco, 70x10 mm.</t>
  </si>
  <si>
    <t xml:space="preserve">mt23hba020j</t>
  </si>
  <si>
    <t xml:space="preserve">Ud</t>
  </si>
  <si>
    <t xml:space="preserve">Tirador con manecilla para cierre de aluminio, serie básica, para puerta interior corredera, para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</si>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</sst>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17.39</v>
      </c>
      <c r="H10" s="12">
        <f ca="1">ROUND(INDIRECT(ADDRESS(ROW()+(0), COLUMN()+(-2), 1))*INDIRECT(ADDRESS(ROW()+(0), COLUMN()+(-1), 1)), 2)</f>
        <v>34.78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10.2</v>
      </c>
      <c r="G11" s="12">
        <v>3.36</v>
      </c>
      <c r="H11" s="12">
        <f ca="1">ROUND(INDIRECT(ADDRESS(ROW()+(0), COLUMN()+(-2), 1))*INDIRECT(ADDRESS(ROW()+(0), COLUMN()+(-1), 1)), 2)</f>
        <v>34.27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8.53</v>
      </c>
      <c r="H12" s="12">
        <f ca="1">ROUND(INDIRECT(ADDRESS(ROW()+(0), COLUMN()+(-2), 1))*INDIRECT(ADDRESS(ROW()+(0), COLUMN()+(-1), 1)), 2)</f>
        <v>8.53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1.87</v>
      </c>
      <c r="G13" s="12">
        <v>9.72</v>
      </c>
      <c r="H13" s="12">
        <f ca="1">ROUND(INDIRECT(ADDRESS(ROW()+(0), COLUMN()+(-2), 1))*INDIRECT(ADDRESS(ROW()+(0), COLUMN()+(-1), 1)), 2)</f>
        <v>18.18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52.38</v>
      </c>
      <c r="H14" s="12">
        <f ca="1">ROUND(INDIRECT(ADDRESS(ROW()+(0), COLUMN()+(-2), 1))*INDIRECT(ADDRESS(ROW()+(0), COLUMN()+(-1), 1)), 2)</f>
        <v>52.38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10.4</v>
      </c>
      <c r="G15" s="12">
        <v>1.36</v>
      </c>
      <c r="H15" s="12">
        <f ca="1">ROUND(INDIRECT(ADDRESS(ROW()+(0), COLUMN()+(-2), 1))*INDIRECT(ADDRESS(ROW()+(0), COLUMN()+(-1), 1)), 2)</f>
        <v>14.14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27.94</v>
      </c>
      <c r="H16" s="14">
        <f ca="1">ROUND(INDIRECT(ADDRESS(ROW()+(0), COLUMN()+(-2), 1))*INDIRECT(ADDRESS(ROW()+(0), COLUMN()+(-1), 1)), 2)</f>
        <v>27.94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190.22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1.434</v>
      </c>
      <c r="G19" s="12">
        <v>22.45</v>
      </c>
      <c r="H19" s="12">
        <f ca="1">ROUND(INDIRECT(ADDRESS(ROW()+(0), COLUMN()+(-2), 1))*INDIRECT(ADDRESS(ROW()+(0), COLUMN()+(-1), 1)), 2)</f>
        <v>32.19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1.434</v>
      </c>
      <c r="G20" s="14">
        <v>21.15</v>
      </c>
      <c r="H20" s="14">
        <f ca="1">ROUND(INDIRECT(ADDRESS(ROW()+(0), COLUMN()+(-2), 1))*INDIRECT(ADDRESS(ROW()+(0), COLUMN()+(-1), 1)), 2)</f>
        <v>30.33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252.74</v>
      </c>
      <c r="H23" s="14">
        <f ca="1">ROUND(INDIRECT(ADDRESS(ROW()+(0), COLUMN()+(-2), 1))*INDIRECT(ADDRESS(ROW()+(0), COLUMN()+(-1), 1))/100, 2)</f>
        <v>5.05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257.79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