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<sst xmlns="http://schemas.openxmlformats.org/spreadsheetml/2006/main" count="49" uniqueCount="49">
  <si>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</si>
  <si>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LFA010</t>
  </si>
  <si>
    <t xml:space="preserve">Ud</t>
  </si>
  <si>
    <t xml:space="preserve">Puerta cortafuegos de acero galvanizado.</t>
  </si>
  <si>
    <r>
      <rPr>
        <sz val="8.25"/>
        <color rgb="FF000000"/>
        <rFont val="Arial"/>
        <family val="2"/>
      </rPr>
      <t xml:space="preserve">Puerta cortafuegos pivotante homologada, EI2 60-C5, de una hoja de 63 mm de espesor, 800x2000 mm de luz y altura de paso, acabado lacado en color blanco formada por 2 chapas de acero galvanizado de 0,8 mm de espesor, plegadas, ensambladas y montadas, con cámara intermedia de lana de roca de alta densidad y placas de cartón yeso, sobre cerco de acero galvanizado de 1,5 mm de espesor con junta intumescente y garras de anclaje a obra, incluso cierrapuertas para uso moderado.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</si>
  <si>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</si>
  <si>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</si>
  <si>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</si>
  <si>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</si>
  <si>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</si>
  <si>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</si>
  <si>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</si>
  <si>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mt26pca020cd</t>
  </si>
  <si>
    <t xml:space="preserve">Ud</t>
  </si>
  <si>
    <t xml:space="preserve">Puerta cortafuegos pivotante homologada, EI2 60-C5, según UNE-EN 1634-1, de una hoja de 63 mm de espesor, 800x2000 mm de luz y altura de paso, para un hueco de obra de 900x2050 mm, acabado lacado en color blanco formada por 2 chapas de acero galvanizado de 0,8 mm de espesor, plegadas, ensambladas y montadas, con cámara intermedia de lana de roca de alta densidad y placas de cartón yeso, sobre cerco de acero galvanizado de 1,5 mm de espesor con junta intumescente y garras de anclaje a obra, incluso tres bisagras de doble pala regulables en altura, soldadas al marco y atornilladas a la hoja, según UNE-EN 1935, cerradura embutida de cierre a un punto, escudos, cilindro, llaves y manivelas antienganche RF de nylon color negro.</t>
  </si>
  <si>
    <t xml:space="preserve">mt26pca100a</t>
  </si>
  <si>
    <t xml:space="preserve">Ud</t>
  </si>
  <si>
    <t xml:space="preserve">Cierrapuertas para uso moderado de puerta cortafuegos de una hoja, según UNE-EN 1154.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</si>
  <si>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</si>
  <si>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</si>
  <si>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</si>
  <si>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</si>
  <si>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</si>
  <si>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</si>
  <si>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</si>
  <si>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</si>
  <si>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</si>
  <si>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</si>
  <si>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</si>
  <si>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</si>
  <si>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</si>
  <si>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</si>
  <si>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</si>
  <si>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</si>
  <si>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</si>
  <si>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</si>
  <si>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</si>
  <si>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</si>
  <si>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</si>
  <si>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</si>
  <si>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</si>
  <si>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</si>
  <si>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t xml:space="preserve">EN  1154:1996</t>
  </si>
  <si>
    <t xml:space="preserve">Herrajes para la edificación. Dispositivos de cierre controlado de puertas. Requisitos y métodos de ensayo.</t>
  </si>
  <si>
    <t xml:space="preserve">EN  1154:1996/A1:2002</t>
  </si>
  <si>
    <t xml:space="preserve">EN  1154:1996/A1:2002/AC:2006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</si>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</sst>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21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260.18</v>
      </c>
      <c r="I10" s="12">
        <f ca="1">ROUND(INDIRECT(ADDRESS(ROW()+(0), COLUMN()+(-3), 1))*INDIRECT(ADDRESS(ROW()+(0), COLUMN()+(-1), 1)), 2)</f>
        <v>260.18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97.02</v>
      </c>
      <c r="I11" s="12">
        <f ca="1">ROUND(INDIRECT(ADDRESS(ROW()+(0), COLUMN()+(-3), 1))*INDIRECT(ADDRESS(ROW()+(0), COLUMN()+(-1), 1)), 2)</f>
        <v>97.02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0.896</v>
      </c>
      <c r="G12" s="13"/>
      <c r="H12" s="14">
        <v>4.73</v>
      </c>
      <c r="I12" s="14">
        <f ca="1">ROUND(INDIRECT(ADDRESS(ROW()+(0), COLUMN()+(-3), 1))*INDIRECT(ADDRESS(ROW()+(0), COLUMN()+(-1), 1)), 2)</f>
        <v>4.24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361.44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0.537</v>
      </c>
      <c r="G15" s="11"/>
      <c r="H15" s="12">
        <v>22.13</v>
      </c>
      <c r="I15" s="12">
        <f ca="1">ROUND(INDIRECT(ADDRESS(ROW()+(0), COLUMN()+(-3), 1))*INDIRECT(ADDRESS(ROW()+(0), COLUMN()+(-1), 1)), 2)</f>
        <v>11.88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0.537</v>
      </c>
      <c r="G16" s="13"/>
      <c r="H16" s="14">
        <v>21.02</v>
      </c>
      <c r="I16" s="14">
        <f ca="1">ROUND(INDIRECT(ADDRESS(ROW()+(0), COLUMN()+(-3), 1))*INDIRECT(ADDRESS(ROW()+(0), COLUMN()+(-1), 1)), 2)</f>
        <v>11.29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23.17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384.61</v>
      </c>
      <c r="I19" s="14">
        <f ca="1">ROUND(INDIRECT(ADDRESS(ROW()+(0), COLUMN()+(-3), 1))*INDIRECT(ADDRESS(ROW()+(0), COLUMN()+(-1), 1))/100, 2)</f>
        <v>7.69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392.3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1.102e+006</v>
      </c>
      <c r="F24" s="29"/>
      <c r="G24" s="29">
        <v>1.122e+006</v>
      </c>
      <c r="H24" s="29"/>
      <c r="I24" s="29"/>
      <c r="J24" s="29">
        <v>1</v>
      </c>
    </row>
    <row r="25" spans="1:10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7" spans="1:10" ht="13.50" thickBot="1" customHeight="1">
      <c r="A27" s="28" t="s">
        <v>42</v>
      </c>
      <c r="B27" s="28"/>
      <c r="C27" s="28"/>
      <c r="D27" s="28"/>
      <c r="E27" s="29">
        <v>1.102e+006</v>
      </c>
      <c r="F27" s="29"/>
      <c r="G27" s="29">
        <v>1.102e+006</v>
      </c>
      <c r="H27" s="29"/>
      <c r="I27" s="29"/>
      <c r="J27" s="29">
        <v>1</v>
      </c>
    </row>
    <row r="28" spans="1:10" ht="13.50" thickBot="1" customHeight="1">
      <c r="A28" s="30" t="s">
        <v>43</v>
      </c>
      <c r="B28" s="30"/>
      <c r="C28" s="30"/>
      <c r="D28" s="30"/>
      <c r="E28" s="31"/>
      <c r="F28" s="31"/>
      <c r="G28" s="31"/>
      <c r="H28" s="31"/>
      <c r="I28" s="31"/>
      <c r="J28" s="31"/>
    </row>
    <row r="29" spans="1:10" ht="13.50" thickBot="1" customHeight="1">
      <c r="A29" s="30" t="s">
        <v>44</v>
      </c>
      <c r="B29" s="30"/>
      <c r="C29" s="30"/>
      <c r="D29" s="30"/>
      <c r="E29" s="31">
        <v>1.102e+006</v>
      </c>
      <c r="F29" s="31"/>
      <c r="G29" s="31">
        <v>1.102e+006</v>
      </c>
      <c r="H29" s="31"/>
      <c r="I29" s="31"/>
      <c r="J29" s="31"/>
    </row>
    <row r="30" spans="1:10" ht="13.50" thickBot="1" customHeight="1">
      <c r="A30" s="32" t="s">
        <v>45</v>
      </c>
      <c r="B30" s="32"/>
      <c r="C30" s="32"/>
      <c r="D30" s="32"/>
      <c r="E30" s="33">
        <v>112010</v>
      </c>
      <c r="F30" s="33"/>
      <c r="G30" s="33">
        <v>112010</v>
      </c>
      <c r="H30" s="33"/>
      <c r="I30" s="33"/>
      <c r="J30" s="33"/>
    </row>
    <row r="33" spans="1:1" ht="33.75" thickBot="1" customHeight="1">
      <c r="A33" s="1" t="s">
        <v>46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48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0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7:D27"/>
    <mergeCell ref="E27:F27"/>
    <mergeCell ref="G27:I27"/>
    <mergeCell ref="J27:J30"/>
    <mergeCell ref="A28:D28"/>
    <mergeCell ref="E28:F28"/>
    <mergeCell ref="G28:I28"/>
    <mergeCell ref="A29:D29"/>
    <mergeCell ref="E29:F29"/>
    <mergeCell ref="G29:I29"/>
    <mergeCell ref="A30:D30"/>
    <mergeCell ref="E30:F30"/>
    <mergeCell ref="G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