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<sst xmlns="http://schemas.openxmlformats.org/spreadsheetml/2006/main" count="32" uniqueCount="32">
  <si>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</si>
  <si>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IVM036</t>
  </si>
  <si>
    <t xml:space="preserve">Ud</t>
  </si>
  <si>
    <t xml:space="preserve">Ventilador de extracción para tejado.</t>
  </si>
  <si>
    <r>
      <rPr>
        <sz val="8.25"/>
        <color rgb="FF000000"/>
        <rFont val="Arial"/>
        <family val="2"/>
      </rPr>
  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diámetro; instalación en el extremo exterior del conducto de extracción (boca de expulsión).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</si>
  <si>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</si>
  <si>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</si>
  <si>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</si>
  <si>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</si>
  <si>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</si>
  <si>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</si>
  <si>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</si>
  <si>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mt42svs040aE1</t>
  </si>
  <si>
    <t xml:space="preserve">Ud</t>
  </si>
  <si>
    <t xml:space="preserve">Ventilador helicoidal para tejado, con hélice de plástico reforzada con fibra de vidrio, cuerpo y sombrerete de aluminio, base de acero galvanizado y motor para alimentación monofásica a 230 V y 50 Hz de frecuencia, con protección térmica, aislamiento clase F, grado de protección IP65, de 835 r.p.m., potencia absorbida 0,22 kW, caudal máximo 3900 m³/h, nivel de presión sonora 52 dBA, con malla de protección contra la entrada de hojas y pájaros, para conducto de extracción de 450 mm de diámetro.</t>
  </si>
  <si>
    <t xml:space="preserve">mt42svs900k</t>
  </si>
  <si>
    <t xml:space="preserve">Ud</t>
  </si>
  <si>
    <t xml:space="preserve">Accesorios y elementos de fijación de ventilador para tejado.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</si>
  <si>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</si>
  <si>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</si>
  <si>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</si>
  <si>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</si>
  <si>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</si>
  <si>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</si>
  <si>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</si>
  <si>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</si>
  <si>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</si>
  <si>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</si>
  <si>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</si>
  <si>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</si>
  <si>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2.483,86€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</si>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</sst>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1130.72</v>
      </c>
      <c r="G10" s="12">
        <f ca="1">ROUND(INDIRECT(ADDRESS(ROW()+(0), COLUMN()+(-2), 1))*INDIRECT(ADDRESS(ROW()+(0), COLUMN()+(-1), 1)), 2)</f>
        <v>1130.72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398.96</v>
      </c>
      <c r="G11" s="14">
        <f ca="1">ROUND(INDIRECT(ADDRESS(ROW()+(0), COLUMN()+(-2), 1))*INDIRECT(ADDRESS(ROW()+(0), COLUMN()+(-1), 1)), 2)</f>
        <v>398.96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1529.68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4.321</v>
      </c>
      <c r="F14" s="12">
        <v>23.74</v>
      </c>
      <c r="G14" s="12">
        <f ca="1">ROUND(INDIRECT(ADDRESS(ROW()+(0), COLUMN()+(-2), 1))*INDIRECT(ADDRESS(ROW()+(0), COLUMN()+(-1), 1)), 2)</f>
        <v>102.58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4.321</v>
      </c>
      <c r="F15" s="14">
        <v>21.94</v>
      </c>
      <c r="G15" s="14">
        <f ca="1">ROUND(INDIRECT(ADDRESS(ROW()+(0), COLUMN()+(-2), 1))*INDIRECT(ADDRESS(ROW()+(0), COLUMN()+(-1), 1)), 2)</f>
        <v>94.8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197.38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1727.06</v>
      </c>
      <c r="G18" s="14">
        <f ca="1">ROUND(INDIRECT(ADDRESS(ROW()+(0), COLUMN()+(-2), 1))*INDIRECT(ADDRESS(ROW()+(0), COLUMN()+(-1), 1))/100, 2)</f>
        <v>34.54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1761.6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