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<sst xmlns="http://schemas.openxmlformats.org/spreadsheetml/2006/main" count="32" uniqueCount="32">
  <si>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</si>
  <si>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IVG025</t>
  </si>
  <si>
    <t xml:space="preserve">m</t>
  </si>
  <si>
    <t xml:space="preserve">Conducto de ventilación de sección circular.</t>
  </si>
  <si>
    <r>
      <rPr>
        <sz val="8.25"/>
        <color rgb="FF000000"/>
        <rFont val="Arial"/>
        <family val="2"/>
      </rPr>
      <t xml:space="preserve">Conducto circular de pared simple helicoidal de acero galvanizado, de 100 mm de diámetro y 0,5 mm de espesor, suministrado en tramos de 3 ó 5 m, para instalaciones de ventilación y climatización.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</si>
  <si>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</si>
  <si>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</si>
  <si>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</si>
  <si>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</si>
  <si>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</si>
  <si>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</si>
  <si>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</si>
  <si>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mt42con200aa</t>
  </si>
  <si>
    <t xml:space="preserve">m</t>
  </si>
  <si>
    <t xml:space="preserve">Conducto circular de pared simple helicoidal de acero galvanizado, de 100 mm de diámetro y 0,5 mm de espesor, suministrado en tramos de 3 ó 5 m, para instalaciones de ventilación y climatización.</t>
  </si>
  <si>
    <t xml:space="preserve">mt42con500b</t>
  </si>
  <si>
    <t xml:space="preserve">Ud</t>
  </si>
  <si>
    <t xml:space="preserve">Brida de 100 mm de diámetro y soporte de techo con varilla para fijación de conductos circulares de aire en instalaciones de ventilación y climatización.</t>
  </si>
  <si>
    <t xml:space="preserve">Subtotal materiales:</t>
  </si>
  <si>
    <t xml:space="preserve">Mano de obra</t>
  </si>
  <si>
    <t xml:space="preserve">mo013</t>
  </si>
  <si>
    <t xml:space="preserve">h</t>
  </si>
  <si>
    <t xml:space="preserve">Oficial 1ª montador de conductos de chapa metálica.</t>
  </si>
  <si>
    <t xml:space="preserve">mo084</t>
  </si>
  <si>
    <t xml:space="preserve">h</t>
  </si>
  <si>
    <t xml:space="preserve">Ayudante montador de conductos de chapa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</si>
  <si>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</si>
  <si>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</si>
  <si>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</si>
  <si>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</si>
  <si>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0,55€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</si>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</sst>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82" customWidth="1"/>
    <col min="4" max="4" width="74.63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3.2</v>
      </c>
      <c r="G10" s="12">
        <f ca="1">ROUND(INDIRECT(ADDRESS(ROW()+(0), COLUMN()+(-2), 1))*INDIRECT(ADDRESS(ROW()+(0), COLUMN()+(-1), 1)), 2)</f>
        <v>3.36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0.05</v>
      </c>
      <c r="F11" s="14">
        <v>3.9</v>
      </c>
      <c r="G11" s="14">
        <f ca="1">ROUND(INDIRECT(ADDRESS(ROW()+(0), COLUMN()+(-2), 1))*INDIRECT(ADDRESS(ROW()+(0), COLUMN()+(-1), 1)), 2)</f>
        <v>0.2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3.56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0.054</v>
      </c>
      <c r="F14" s="12">
        <v>23.74</v>
      </c>
      <c r="G14" s="12">
        <f ca="1">ROUND(INDIRECT(ADDRESS(ROW()+(0), COLUMN()+(-2), 1))*INDIRECT(ADDRESS(ROW()+(0), COLUMN()+(-1), 1)), 2)</f>
        <v>1.28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0.054</v>
      </c>
      <c r="F15" s="14">
        <v>21.94</v>
      </c>
      <c r="G15" s="14">
        <f ca="1">ROUND(INDIRECT(ADDRESS(ROW()+(0), COLUMN()+(-2), 1))*INDIRECT(ADDRESS(ROW()+(0), COLUMN()+(-1), 1)), 2)</f>
        <v>1.18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2.46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6.02</v>
      </c>
      <c r="G18" s="14">
        <f ca="1">ROUND(INDIRECT(ADDRESS(ROW()+(0), COLUMN()+(-2), 1))*INDIRECT(ADDRESS(ROW()+(0), COLUMN()+(-1), 1))/100, 2)</f>
        <v>0.12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6.14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