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<sst xmlns="http://schemas.openxmlformats.org/spreadsheetml/2006/main" count="32" uniqueCount="32">
  <si>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</si>
  <si>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IOX010</t>
  </si>
  <si>
    <t xml:space="preserve">Ud</t>
  </si>
  <si>
    <t xml:space="preserve">Extintor.</t>
  </si>
  <si>
    <r>
      <rPr>
        <sz val="8.25"/>
        <color rgb="FF000000"/>
        <rFont val="Arial"/>
        <family val="2"/>
      </rPr>
      <t xml:space="preserve">Extintor portátil hídrico (agua pulverizada + aditivos), de eficacia 21A-183B-75F, con 6 litros de agente extintor, con manómetro y manguera con boquilla difusora, alojado en armario metálico con puerta acristalada, de 700x280x210 mm. Incluso luna incolora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</si>
  <si>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</si>
  <si>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</si>
  <si>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</si>
  <si>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</si>
  <si>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</si>
  <si>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</si>
  <si>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</si>
  <si>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mt41ixa010a</t>
  </si>
  <si>
    <t xml:space="preserve">Ud</t>
  </si>
  <si>
    <t xml:space="preserve">Extintor portátil hídrico (agua pulverizada + aditivos), de eficacia 21A-183B-75F, con 6 litros de agente extintor, con manómetro y manguera con boquilla difusora, con accesorios de montaje, según UNE-EN 3.</t>
  </si>
  <si>
    <t xml:space="preserve">mt41ixw010b</t>
  </si>
  <si>
    <t xml:space="preserve">Ud</t>
  </si>
  <si>
    <t xml:space="preserve">Armario metálico con puerta para acristalar, de 700x280x210 mm, para extintor de polvo de 6 a 12 kg.</t>
  </si>
  <si>
    <t xml:space="preserve">mt41ixw020</t>
  </si>
  <si>
    <t xml:space="preserve">m²</t>
  </si>
  <si>
    <t xml:space="preserve">Luna incolora de 4 mm de espesor.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</si>
  <si>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</si>
  <si>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</si>
  <si>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</si>
  <si>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</si>
  <si>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</si>
  <si>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</si>
  <si>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</si>
  <si>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</si>
  <si>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</si>
  <si>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520,09€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</si>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</sst>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62.62</v>
      </c>
      <c r="H10" s="12">
        <f ca="1">ROUND(INDIRECT(ADDRESS(ROW()+(0), COLUMN()+(-2), 1))*INDIRECT(ADDRESS(ROW()+(0), COLUMN()+(-1), 1)), 2)</f>
        <v>62.62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67.59</v>
      </c>
      <c r="H11" s="12">
        <f ca="1">ROUND(INDIRECT(ADDRESS(ROW()+(0), COLUMN()+(-2), 1))*INDIRECT(ADDRESS(ROW()+(0), COLUMN()+(-1), 1)), 2)</f>
        <v>67.59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0.194</v>
      </c>
      <c r="G12" s="14">
        <v>15.58</v>
      </c>
      <c r="H12" s="14">
        <f ca="1">ROUND(INDIRECT(ADDRESS(ROW()+(0), COLUMN()+(-2), 1))*INDIRECT(ADDRESS(ROW()+(0), COLUMN()+(-1), 1)), 2)</f>
        <v>3.02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133.23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0.322</v>
      </c>
      <c r="G15" s="14">
        <v>20.1</v>
      </c>
      <c r="H15" s="14">
        <f ca="1">ROUND(INDIRECT(ADDRESS(ROW()+(0), COLUMN()+(-2), 1))*INDIRECT(ADDRESS(ROW()+(0), COLUMN()+(-1), 1)), 2)</f>
        <v>6.47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6.47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139.7</v>
      </c>
      <c r="H18" s="14">
        <f ca="1">ROUND(INDIRECT(ADDRESS(ROW()+(0), COLUMN()+(-2), 1))*INDIRECT(ADDRESS(ROW()+(0), COLUMN()+(-1), 1))/100, 2)</f>
        <v>2.79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142.49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