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<sst xmlns="http://schemas.openxmlformats.org/spreadsheetml/2006/main" count="46" uniqueCount="46">
  <si>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</si>
  <si>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</si>
  <si>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</si>
  <si>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</si>
  <si>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remota, para instalación con canalización de protección de cableado fija en superficie. Incluso zócalo suplementario, base universal y elementos de fijación. El precio no incluye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</si>
  <si>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</si>
  <si>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</si>
  <si>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</si>
  <si>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</si>
  <si>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</si>
  <si>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</si>
  <si>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</si>
  <si>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mt41pig510</t>
  </si>
  <si>
    <t xml:space="preserve">Ud</t>
  </si>
  <si>
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remota, según UNE-EN 54-7.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</si>
  <si>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</si>
  <si>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</si>
  <si>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</si>
  <si>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mt41pig551</t>
  </si>
  <si>
    <t xml:space="preserve">Ud</t>
  </si>
  <si>
    <t xml:space="preserve">Zócalo suplementario de base universal, de ABS color blanco, para instalación con canalización fija en superficie.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</si>
  <si>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</si>
  <si>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</si>
  <si>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</si>
  <si>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</si>
  <si>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</si>
  <si>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</si>
  <si>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</si>
  <si>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</si>
  <si>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</si>
  <si>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</si>
  <si>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</si>
  <si>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</si>
  <si>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132,37€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</si>
  <si>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</si>
  <si>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</si>
  <si>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</si>
  <si>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</si>
  <si>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</si>
  <si>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54-7:2000</t>
  </si>
  <si>
    <t xml:space="preserve">Sistemas de detección y alarma de incendios. Parte 7: Detectores de humo: Detectores puntuales que funcionan según el principio de luz difusa, luz transmitida o por ionización.</t>
  </si>
  <si>
    <t xml:space="preserve">EN  54-7:2000/A2:2006</t>
  </si>
  <si>
    <t xml:space="preserve">EN  54-7:2000/A1:2002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</si>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</sst>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42.68</v>
      </c>
      <c r="J10" s="12">
        <f ca="1">ROUND(INDIRECT(ADDRESS(ROW()+(0), COLUMN()+(-3), 1))*INDIRECT(ADDRESS(ROW()+(0), COLUMN()+(-1), 1)), 2)</f>
        <v>42.68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14.55</v>
      </c>
      <c r="J11" s="12">
        <f ca="1">ROUND(INDIRECT(ADDRESS(ROW()+(0), COLUMN()+(-3), 1))*INDIRECT(ADDRESS(ROW()+(0), COLUMN()+(-1), 1)), 2)</f>
        <v>14.55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7.76</v>
      </c>
      <c r="J12" s="14">
        <f ca="1">ROUND(INDIRECT(ADDRESS(ROW()+(0), COLUMN()+(-3), 1))*INDIRECT(ADDRESS(ROW()+(0), COLUMN()+(-1), 1)), 2)</f>
        <v>7.76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64.99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0.537</v>
      </c>
      <c r="H15" s="11"/>
      <c r="I15" s="12">
        <v>23.74</v>
      </c>
      <c r="J15" s="12">
        <f ca="1">ROUND(INDIRECT(ADDRESS(ROW()+(0), COLUMN()+(-3), 1))*INDIRECT(ADDRESS(ROW()+(0), COLUMN()+(-1), 1)), 2)</f>
        <v>12.75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0.537</v>
      </c>
      <c r="H16" s="13"/>
      <c r="I16" s="14">
        <v>21.9</v>
      </c>
      <c r="J16" s="14">
        <f ca="1">ROUND(INDIRECT(ADDRESS(ROW()+(0), COLUMN()+(-3), 1))*INDIRECT(ADDRESS(ROW()+(0), COLUMN()+(-1), 1)), 2)</f>
        <v>11.76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24.51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89.5</v>
      </c>
      <c r="J19" s="14">
        <f ca="1">ROUND(INDIRECT(ADDRESS(ROW()+(0), COLUMN()+(-3), 1))*INDIRECT(ADDRESS(ROW()+(0), COLUMN()+(-1), 1))/100, 2)</f>
        <v>1.79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91.29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142003</v>
      </c>
      <c r="G24" s="29"/>
      <c r="H24" s="29">
        <v>182009</v>
      </c>
      <c r="I24" s="29"/>
      <c r="J24" s="29">
        <v>1</v>
      </c>
    </row>
    <row r="25" spans="1:10" ht="24.0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0" t="s">
        <v>41</v>
      </c>
      <c r="B26" s="30"/>
      <c r="C26" s="30"/>
      <c r="D26" s="30"/>
      <c r="E26" s="30"/>
      <c r="F26" s="31">
        <v>152007</v>
      </c>
      <c r="G26" s="31"/>
      <c r="H26" s="31">
        <v>182009</v>
      </c>
      <c r="I26" s="31"/>
      <c r="J26" s="31"/>
    </row>
    <row r="27" spans="1:10" ht="13.50" thickBot="1" customHeight="1">
      <c r="A27" s="32" t="s">
        <v>42</v>
      </c>
      <c r="B27" s="32"/>
      <c r="C27" s="32"/>
      <c r="D27" s="32"/>
      <c r="E27" s="32"/>
      <c r="F27" s="33">
        <v>142003</v>
      </c>
      <c r="G27" s="33"/>
      <c r="H27" s="33">
        <v>3.06201e+06</v>
      </c>
      <c r="I27" s="33"/>
      <c r="J27" s="33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4"/>
    <mergeCell ref="H24:I24"/>
    <mergeCell ref="J24:J27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