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<sst xmlns="http://schemas.openxmlformats.org/spreadsheetml/2006/main" count="29" uniqueCount="29">
  <si>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</si>
  <si>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IOD006</t>
  </si>
  <si>
    <t xml:space="preserve">Ud</t>
  </si>
  <si>
    <t xml:space="preserve">Sirena exterior.</t>
  </si>
  <si>
    <r>
      <rPr>
        <sz val="8.25"/>
        <color rgb="FF000000"/>
        <rFont val="Arial"/>
        <family val="2"/>
      </rPr>
      <t xml:space="preserve">Sirena electrónica, de ABS color rojo, con señal óptica y acústica y rótulo "FUEGO". Instalación en paramento exterior. Incluso elementos de fijación.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</si>
  <si>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</si>
  <si>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</si>
  <si>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</si>
  <si>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</si>
  <si>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</si>
  <si>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</si>
  <si>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</si>
  <si>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mt41pig160</t>
  </si>
  <si>
    <t xml:space="preserve">Ud</t>
  </si>
  <si>
    <t xml:space="preserve">Sirena electrónica, de ABS color rojo, con señal óptica y acústica y rótulo "FUEGO", alimentación a 24 Vcc, potencia sonora de 90 dB a 1 m y consumo de 230 mA, para instalar en paramento exterior. Incluso elementos de fijación.</t>
  </si>
  <si>
    <t xml:space="preserve">Subtotal materiales:</t>
  </si>
  <si>
    <t xml:space="preserve">Mano de obra</t>
  </si>
  <si>
    <t xml:space="preserve">mo006</t>
  </si>
  <si>
    <t xml:space="preserve">h</t>
  </si>
  <si>
    <t xml:space="preserve">Oficial 1ª instalador de redes y equipos de detección y seguridad.</t>
  </si>
  <si>
    <t xml:space="preserve">mo105</t>
  </si>
  <si>
    <t xml:space="preserve">h</t>
  </si>
  <si>
    <t xml:space="preserve">Ayudante instalador de redes y equipos de detección y seguridad.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</si>
  <si>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</si>
  <si>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</si>
  <si>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</si>
  <si>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</si>
  <si>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165,93€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</si>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</sst>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3.23" customWidth="1"/>
    <col min="3" max="3" width="2.89" customWidth="1"/>
    <col min="4" max="4" width="4.76" customWidth="1"/>
    <col min="5" max="5" width="77.18" customWidth="1"/>
    <col min="6" max="6" width="14.11" customWidth="1"/>
    <col min="7" max="7" width="9.86" customWidth="1"/>
    <col min="8" max="8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34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61.11</v>
      </c>
      <c r="H10" s="14">
        <f ca="1">ROUND(INDIRECT(ADDRESS(ROW()+(0), COLUMN()+(-2), 1))*INDIRECT(ADDRESS(ROW()+(0), COLUMN()+(-1), 1)), 2)</f>
        <v>61.11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61.11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0.537</v>
      </c>
      <c r="G13" s="13">
        <v>23.74</v>
      </c>
      <c r="H13" s="13">
        <f ca="1">ROUND(INDIRECT(ADDRESS(ROW()+(0), COLUMN()+(-2), 1))*INDIRECT(ADDRESS(ROW()+(0), COLUMN()+(-1), 1)), 2)</f>
        <v>12.75</v>
      </c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2">
        <v>0.537</v>
      </c>
      <c r="G14" s="14">
        <v>21.9</v>
      </c>
      <c r="H14" s="14">
        <f ca="1">ROUND(INDIRECT(ADDRESS(ROW()+(0), COLUMN()+(-2), 1))*INDIRECT(ADDRESS(ROW()+(0), COLUMN()+(-1), 1)), 2)</f>
        <v>11.76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24.51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85.62</v>
      </c>
      <c r="H17" s="14">
        <f ca="1">ROUND(INDIRECT(ADDRESS(ROW()+(0), COLUMN()+(-2), 1))*INDIRECT(ADDRESS(ROW()+(0), COLUMN()+(-1), 1))/100, 2)</f>
        <v>1.71</v>
      </c>
    </row>
    <row r="18" spans="1:8" ht="13.50" thickBot="1" customHeight="1">
      <c r="A18" s="21" t="s">
        <v>27</v>
      </c>
      <c r="B18" s="21"/>
      <c r="C18" s="22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1)),INDIRECT(ADDRESS(ROW()+(-7), COLUMN()+(0), 1))), 2)</f>
        <v>87.33</v>
      </c>
    </row>
  </sheetData>
  <mergeCells count="3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