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<sst xmlns="http://schemas.openxmlformats.org/spreadsheetml/2006/main" count="43" uniqueCount="43">
  <si>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</si>
  <si>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IOD001</t>
  </si>
  <si>
    <t xml:space="preserve">Ud</t>
  </si>
  <si>
    <t xml:space="preserve">Central de detección automática de incendios, convencional.</t>
  </si>
  <si>
    <r>
      <rPr>
        <sz val="8.25"/>
        <color rgb="FF000000"/>
        <rFont val="Arial"/>
        <family val="2"/>
      </rPr>
      <t xml:space="preserve">Central de detección automática de incendios, convencional, microprocesada, de 2 zonas de detección, con caja metálica y tapa de ABS, con módulo de alimentación, rectificador de corriente y cargador de batería, panel de control con indicador de alarma y avería, y conmutador de corte de zonas. Incluso baterías.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</si>
  <si>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</si>
  <si>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</si>
  <si>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</si>
  <si>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</si>
  <si>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</si>
  <si>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</si>
  <si>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</si>
  <si>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mt41pig025a</t>
  </si>
  <si>
    <t xml:space="preserve">Ud</t>
  </si>
  <si>
    <t xml:space="preserve">Central de detección automática de incendios, convencional, microprocesada, de 2 zonas de detección, con caja metálica y tapa de ABS, con módulo de alimentación, rectificador de corriente y cargador de batería, panel de control con indicador de alarma y avería, y conmutador de corte de zonas, para el control de un máximo de 32 detectores y pulsadores de alarma, convencionales, según UNE 23007-2 y UNE 23007-4.</t>
  </si>
  <si>
    <t xml:space="preserve">mt41rte030d</t>
  </si>
  <si>
    <t xml:space="preserve">Ud</t>
  </si>
  <si>
    <t xml:space="preserve">Batería de 12 V y 7 Ah.</t>
  </si>
  <si>
    <t xml:space="preserve">Subtotal materiales:</t>
  </si>
  <si>
    <t xml:space="preserve">Mano de obra</t>
  </si>
  <si>
    <t xml:space="preserve">mo006</t>
  </si>
  <si>
    <t xml:space="preserve">h</t>
  </si>
  <si>
    <t xml:space="preserve">Oficial 1ª instalador de redes y equipos de detección y seguridad.</t>
  </si>
  <si>
    <t xml:space="preserve">mo105</t>
  </si>
  <si>
    <t xml:space="preserve">h</t>
  </si>
  <si>
    <t xml:space="preserve">Ayudante instalador de redes y equipos de detección y seguridad.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</si>
  <si>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</si>
  <si>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</si>
  <si>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</si>
  <si>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</si>
  <si>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445,26€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</si>
  <si>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</si>
  <si>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</si>
  <si>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</si>
  <si>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</si>
  <si>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</si>
  <si>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54-2:1997</t>
  </si>
  <si>
    <t xml:space="preserve">Sistemas de detección y de alarma de incendios. Parte 2: Equipos de control e indicación.</t>
  </si>
  <si>
    <t xml:space="preserve">EN  54-2:1997/AC:1999</t>
  </si>
  <si>
    <t xml:space="preserve">EN  54-2:1997/A1:2006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</si>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</sst>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3.10" customWidth="1"/>
    <col min="6" max="6" width="2.04" customWidth="1"/>
    <col min="7" max="7" width="10.71" customWidth="1"/>
    <col min="8" max="8" width="2.89" customWidth="1"/>
    <col min="9" max="9" width="10.37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</v>
      </c>
      <c r="H10" s="11"/>
      <c r="I10" s="12">
        <v>199.82</v>
      </c>
      <c r="J10" s="12">
        <f ca="1">ROUND(INDIRECT(ADDRESS(ROW()+(0), COLUMN()+(-3), 1))*INDIRECT(ADDRESS(ROW()+(0), COLUMN()+(-1), 1)), 2)</f>
        <v>199.82</v>
      </c>
      <c r="K10" s="12"/>
    </row>
    <row r="11" spans="1:11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2</v>
      </c>
      <c r="H11" s="13"/>
      <c r="I11" s="14">
        <v>24.25</v>
      </c>
      <c r="J11" s="14">
        <f ca="1">ROUND(INDIRECT(ADDRESS(ROW()+(0), COLUMN()+(-3), 1))*INDIRECT(ADDRESS(ROW()+(0), COLUMN()+(-1), 1)), 2)</f>
        <v>48.5</v>
      </c>
      <c r="K11" s="14"/>
    </row>
    <row r="12" spans="1:11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248.32</v>
      </c>
      <c r="K12" s="17"/>
    </row>
    <row r="13" spans="1:11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  <c r="K13" s="15"/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0.537</v>
      </c>
      <c r="H14" s="11"/>
      <c r="I14" s="12">
        <v>23.74</v>
      </c>
      <c r="J14" s="12">
        <f ca="1">ROUND(INDIRECT(ADDRESS(ROW()+(0), COLUMN()+(-3), 1))*INDIRECT(ADDRESS(ROW()+(0), COLUMN()+(-1), 1)), 2)</f>
        <v>12.75</v>
      </c>
      <c r="K14" s="12"/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0.537</v>
      </c>
      <c r="H15" s="13"/>
      <c r="I15" s="14">
        <v>21.9</v>
      </c>
      <c r="J15" s="14">
        <f ca="1">ROUND(INDIRECT(ADDRESS(ROW()+(0), COLUMN()+(-3), 1))*INDIRECT(ADDRESS(ROW()+(0), COLUMN()+(-1), 1)), 2)</f>
        <v>11.76</v>
      </c>
      <c r="K15" s="14"/>
    </row>
    <row r="16" spans="1:11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24.51</v>
      </c>
      <c r="K16" s="17"/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  <c r="K17" s="15"/>
    </row>
    <row r="18" spans="1:11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272.83</v>
      </c>
      <c r="J18" s="14">
        <f ca="1">ROUND(INDIRECT(ADDRESS(ROW()+(0), COLUMN()+(-3), 1))*INDIRECT(ADDRESS(ROW()+(0), COLUMN()+(-1), 1))/100, 2)</f>
        <v>5.46</v>
      </c>
      <c r="K18" s="14"/>
    </row>
    <row r="19" spans="1:11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278.29</v>
      </c>
      <c r="K19" s="26"/>
    </row>
    <row r="22" spans="1:11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/>
      <c r="K22" s="27" t="s">
        <v>35</v>
      </c>
    </row>
    <row r="23" spans="1:11" ht="13.50" thickBot="1" customHeight="1">
      <c r="A23" s="28" t="s">
        <v>36</v>
      </c>
      <c r="B23" s="28"/>
      <c r="C23" s="28"/>
      <c r="D23" s="28"/>
      <c r="E23" s="28"/>
      <c r="F23" s="29">
        <v>112008</v>
      </c>
      <c r="G23" s="29"/>
      <c r="H23" s="29">
        <v>182009</v>
      </c>
      <c r="I23" s="29"/>
      <c r="J23" s="29"/>
      <c r="K23" s="29">
        <v>1</v>
      </c>
    </row>
    <row r="24" spans="1:11" ht="13.50" thickBot="1" customHeight="1">
      <c r="A24" s="30" t="s">
        <v>37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5" spans="1:11" ht="13.50" thickBot="1" customHeight="1">
      <c r="A25" s="30" t="s">
        <v>38</v>
      </c>
      <c r="B25" s="30"/>
      <c r="C25" s="30"/>
      <c r="D25" s="30"/>
      <c r="E25" s="30"/>
      <c r="F25" s="31">
        <v>112008</v>
      </c>
      <c r="G25" s="31"/>
      <c r="H25" s="31">
        <v>112008</v>
      </c>
      <c r="I25" s="31"/>
      <c r="J25" s="31"/>
      <c r="K25" s="31"/>
    </row>
    <row r="26" spans="1:11" ht="13.50" thickBot="1" customHeight="1">
      <c r="A26" s="32" t="s">
        <v>39</v>
      </c>
      <c r="B26" s="32"/>
      <c r="C26" s="32"/>
      <c r="D26" s="32"/>
      <c r="E26" s="32"/>
      <c r="F26" s="33">
        <v>112008</v>
      </c>
      <c r="G26" s="33"/>
      <c r="H26" s="33">
        <v>182009</v>
      </c>
      <c r="I26" s="33"/>
      <c r="J26" s="33"/>
      <c r="K26" s="33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41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42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7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I12"/>
    <mergeCell ref="J12:K12"/>
    <mergeCell ref="A13:B13"/>
    <mergeCell ref="C13:D13"/>
    <mergeCell ref="E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I16"/>
    <mergeCell ref="J16:K16"/>
    <mergeCell ref="A17:B17"/>
    <mergeCell ref="C17:D17"/>
    <mergeCell ref="E17:H17"/>
    <mergeCell ref="J17:K17"/>
    <mergeCell ref="A18:B18"/>
    <mergeCell ref="C18:D18"/>
    <mergeCell ref="E18:F18"/>
    <mergeCell ref="G18:H18"/>
    <mergeCell ref="J18:K18"/>
    <mergeCell ref="A19:F19"/>
    <mergeCell ref="G19:I19"/>
    <mergeCell ref="J19:K19"/>
    <mergeCell ref="A22:E22"/>
    <mergeCell ref="F22:G22"/>
    <mergeCell ref="H22:J22"/>
    <mergeCell ref="A23:E23"/>
    <mergeCell ref="F23:G23"/>
    <mergeCell ref="H23:J23"/>
    <mergeCell ref="K23:K26"/>
    <mergeCell ref="A24:E24"/>
    <mergeCell ref="F24:G24"/>
    <mergeCell ref="H24:J24"/>
    <mergeCell ref="A25:E25"/>
    <mergeCell ref="F25:G25"/>
    <mergeCell ref="H25:J25"/>
    <mergeCell ref="A26:E26"/>
    <mergeCell ref="F26:G26"/>
    <mergeCell ref="H26:J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