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<sst xmlns="http://schemas.openxmlformats.org/spreadsheetml/2006/main" count="53" uniqueCount="53">
  <si>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</si>
  <si>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</si>
  <si>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</si>
  <si>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de carga desplazada.</t>
  </si>
  <si>
    <r>
      <rPr>
        <sz val="8.25"/>
        <color rgb="FF000000"/>
        <rFont val="Arial"/>
        <family val="2"/>
      </rPr>
      <t xml:space="preserve">Boca de carga desplazada de acero, de 1 1/2" (40 mm) compuesta por valvulería, manómetro y accesorios de conexión, alojada en hornacina con marco y puerta. Incluso material auxiliar para montaje y sujeción a la obra, accesorios y piezas especiales, marco y puerta de registro de poliéster, cerradura de triángulo y lengüetas para candado. El precio no incluye la formación de la hornacina ni la colocación del marco y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</si>
  <si>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</si>
  <si>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</si>
  <si>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</si>
  <si>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</si>
  <si>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</si>
  <si>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</si>
  <si>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</si>
  <si>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mt43acv150</t>
  </si>
  <si>
    <t xml:space="preserve">Ud</t>
  </si>
  <si>
    <t xml:space="preserve">Boca de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</si>
  <si>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</si>
  <si>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</si>
  <si>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</si>
  <si>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</si>
  <si>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</si>
  <si>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</si>
  <si>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</si>
  <si>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</si>
  <si>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según UNE-EN 10255,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</si>
  <si>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</si>
  <si>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</si>
  <si>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</si>
  <si>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</si>
  <si>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</si>
  <si>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</si>
  <si>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</si>
  <si>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</si>
  <si>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</si>
  <si>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</si>
  <si>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</si>
  <si>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de carga, con rosca trapezoidal ACME de 1 3/4" de diámetro y rosca cónica NPT de 1" de diámetro.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</si>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</sst>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27.15</v>
      </c>
      <c r="G10" s="12">
        <f ca="1">ROUND(INDIRECT(ADDRESS(ROW()+(0), COLUMN()+(-2), 1))*INDIRECT(ADDRESS(ROW()+(0), COLUMN()+(-1), 1)), 2)</f>
        <v>27.15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172.93</v>
      </c>
      <c r="G11" s="12">
        <f ca="1">ROUND(INDIRECT(ADDRESS(ROW()+(0), COLUMN()+(-2), 1))*INDIRECT(ADDRESS(ROW()+(0), COLUMN()+(-1), 1)), 2)</f>
        <v>345.86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0.95</v>
      </c>
      <c r="G12" s="12">
        <f ca="1">ROUND(INDIRECT(ADDRESS(ROW()+(0), COLUMN()+(-2), 1))*INDIRECT(ADDRESS(ROW()+(0), COLUMN()+(-1), 1)), 2)</f>
        <v>0.57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12.67</v>
      </c>
      <c r="G13" s="12">
        <f ca="1">ROUND(INDIRECT(ADDRESS(ROW()+(0), COLUMN()+(-2), 1))*INDIRECT(ADDRESS(ROW()+(0), COLUMN()+(-1), 1)), 2)</f>
        <v>7.6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7.14</v>
      </c>
      <c r="G14" s="12">
        <f ca="1">ROUND(INDIRECT(ADDRESS(ROW()+(0), COLUMN()+(-2), 1))*INDIRECT(ADDRESS(ROW()+(0), COLUMN()+(-1), 1)), 2)</f>
        <v>7.14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11.2</v>
      </c>
      <c r="G15" s="12">
        <f ca="1">ROUND(INDIRECT(ADDRESS(ROW()+(0), COLUMN()+(-2), 1))*INDIRECT(ADDRESS(ROW()+(0), COLUMN()+(-1), 1)), 2)</f>
        <v>11.2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33.28</v>
      </c>
      <c r="G16" s="12">
        <f ca="1">ROUND(INDIRECT(ADDRESS(ROW()+(0), COLUMN()+(-2), 1))*INDIRECT(ADDRESS(ROW()+(0), COLUMN()+(-1), 1)), 2)</f>
        <v>33.28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20.92</v>
      </c>
      <c r="G17" s="12">
        <f ca="1">ROUND(INDIRECT(ADDRESS(ROW()+(0), COLUMN()+(-2), 1))*INDIRECT(ADDRESS(ROW()+(0), COLUMN()+(-1), 1)), 2)</f>
        <v>20.92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43</v>
      </c>
      <c r="G18" s="14">
        <f ca="1">ROUND(INDIRECT(ADDRESS(ROW()+(0), COLUMN()+(-2), 1))*INDIRECT(ADDRESS(ROW()+(0), COLUMN()+(-1), 1)), 2)</f>
        <v>43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496.72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2.194</v>
      </c>
      <c r="F21" s="12">
        <v>22.74</v>
      </c>
      <c r="G21" s="12">
        <f ca="1">ROUND(INDIRECT(ADDRESS(ROW()+(0), COLUMN()+(-2), 1))*INDIRECT(ADDRESS(ROW()+(0), COLUMN()+(-1), 1)), 2)</f>
        <v>49.89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2.194</v>
      </c>
      <c r="F22" s="14">
        <v>20.98</v>
      </c>
      <c r="G22" s="14">
        <f ca="1">ROUND(INDIRECT(ADDRESS(ROW()+(0), COLUMN()+(-2), 1))*INDIRECT(ADDRESS(ROW()+(0), COLUMN()+(-1), 1)), 2)</f>
        <v>46.03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95.92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592.64</v>
      </c>
      <c r="G25" s="14">
        <f ca="1">ROUND(INDIRECT(ADDRESS(ROW()+(0), COLUMN()+(-2), 1))*INDIRECT(ADDRESS(ROW()+(0), COLUMN()+(-1), 1))/100, 2)</f>
        <v>11.85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604.49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