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<sst xmlns="http://schemas.openxmlformats.org/spreadsheetml/2006/main" count="38" uniqueCount="38">
  <si>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</si>
  <si>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ICV200</t>
  </si>
  <si>
    <t xml:space="preserve">Ud</t>
  </si>
  <si>
    <t xml:space="preserve">Unidad agua-agua, bomba de calor geotérmica, para calefacción.</t>
  </si>
  <si>
    <r>
      <rPr>
        <sz val="8.25"/>
        <color rgb="FF000000"/>
        <rFont val="Arial"/>
        <family val="2"/>
      </rPr>
      <t xml:space="preserve">Bomba de calor, agua-agua, geotérmica, alimentación monofásica a 230 V, potencia calorífica nominal 6,9 kW (temperatura de entrada del agua al condensador 30°C, temperatura de salida del agua del condensador 35°C, temperatura de entrada del agua al evaporador 10°C, temperatura de salida del agua del evaporador 7°C) (COP 4,9), potencia sonora 46 dBA, dimensiones 1200x690x600 mm, peso 139 kg, para gas R-407C, con bombas de circulación para los circuitos primario y secundario, compresor de tipo scroll, control de equilibrado energético con sonda exterior, pantalla de información gráfica, resistencia eléctrica seleccionable para 2, 4 ó 6 kW, intercambiador de placas de acero inoxidable, presostato diferencial de caudal, filtro, manómetros, válvula de seguridad y purgador automático de aire.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</si>
  <si>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</si>
  <si>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</si>
  <si>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</si>
  <si>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</si>
  <si>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</si>
  <si>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</si>
  <si>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</si>
  <si>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mt42bcg005a</t>
  </si>
  <si>
    <t xml:space="preserve">Ud</t>
  </si>
  <si>
    <t xml:space="preserve">Bomba de calor, agua-agua, geotérmica, alimentación monofásica a 230 V, potencia calorífica nominal 6,9 kW (temperatura de entrada del agua al condensador 30°C, temperatura de salida del agua del condensador 35°C, temperatura de entrada del agua al evaporador 10°C, temperatura de salida del agua del evaporador 7°C) (COP 4,9), potencia sonora 46 dBA, dimensiones 1200x690x600 mm, peso 139 kg, para gas R-407C, con bombas de circulación para los circuitos primario y secundario, compresor de tipo scroll, control de equilibrado energético con sonda exterior, pantalla de información gráfica, resistencia eléctrica seleccionable para 2, 4 ó 6 kW, intercambiador de placas de acero inoxidable, presostato diferencial de caudal, filtro, manómetros, válvula de seguridad y purgador automático de aire.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</si>
  <si>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</si>
  <si>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</si>
  <si>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</si>
  <si>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</si>
  <si>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</si>
  <si>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</si>
  <si>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</si>
  <si>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</si>
  <si>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</si>
  <si>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</si>
  <si>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</si>
  <si>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</si>
  <si>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</si>
  <si>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</si>
  <si>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</si>
  <si>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</si>
  <si>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</si>
  <si>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</si>
  <si>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</si>
  <si>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</si>
  <si>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</si>
  <si>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4.604,34€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</si>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</sst>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6400</v>
      </c>
      <c r="H10" s="12">
        <f ca="1">ROUND(INDIRECT(ADDRESS(ROW()+(0), COLUMN()+(-2), 1))*INDIRECT(ADDRESS(ROW()+(0), COLUMN()+(-1), 1)), 2)</f>
        <v>6400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37.17</v>
      </c>
      <c r="H11" s="12">
        <f ca="1">ROUND(INDIRECT(ADDRESS(ROW()+(0), COLUMN()+(-2), 1))*INDIRECT(ADDRESS(ROW()+(0), COLUMN()+(-1), 1)), 2)</f>
        <v>148.68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54.7</v>
      </c>
      <c r="H12" s="12">
        <f ca="1">ROUND(INDIRECT(ADDRESS(ROW()+(0), COLUMN()+(-2), 1))*INDIRECT(ADDRESS(ROW()+(0), COLUMN()+(-1), 1)), 2)</f>
        <v>109.4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</v>
      </c>
      <c r="G13" s="14">
        <v>16.78</v>
      </c>
      <c r="H13" s="14">
        <f ca="1">ROUND(INDIRECT(ADDRESS(ROW()+(0), COLUMN()+(-2), 1))*INDIRECT(ADDRESS(ROW()+(0), COLUMN()+(-1), 1)), 2)</f>
        <v>67.12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6725.2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7.187</v>
      </c>
      <c r="G16" s="12">
        <v>23.74</v>
      </c>
      <c r="H16" s="12">
        <f ca="1">ROUND(INDIRECT(ADDRESS(ROW()+(0), COLUMN()+(-2), 1))*INDIRECT(ADDRESS(ROW()+(0), COLUMN()+(-1), 1)), 2)</f>
        <v>170.62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7.187</v>
      </c>
      <c r="G17" s="14">
        <v>21.9</v>
      </c>
      <c r="H17" s="14">
        <f ca="1">ROUND(INDIRECT(ADDRESS(ROW()+(0), COLUMN()+(-2), 1))*INDIRECT(ADDRESS(ROW()+(0), COLUMN()+(-1), 1)), 2)</f>
        <v>157.4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328.02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7053.22</v>
      </c>
      <c r="H20" s="14">
        <f ca="1">ROUND(INDIRECT(ADDRESS(ROW()+(0), COLUMN()+(-2), 1))*INDIRECT(ADDRESS(ROW()+(0), COLUMN()+(-1), 1))/100, 2)</f>
        <v>141.06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7194.28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