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<sst xmlns="http://schemas.openxmlformats.org/spreadsheetml/2006/main" count="32" uniqueCount="32">
  <si>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</si>
  <si>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ICH040</t>
  </si>
  <si>
    <t xml:space="preserve">Ud</t>
  </si>
  <si>
    <t xml:space="preserve">Estufa a leña.</t>
  </si>
  <si>
    <r>
      <rPr>
        <sz val="8.25"/>
        <color rgb="FF000000"/>
        <rFont val="Arial"/>
        <family val="2"/>
      </rPr>
      <t xml:space="preserve">Estufa a leña, potencia térmica nominal 7,5 kW, rendimiento 75%, volumen de calefacción, calculado con un requisito de 40 W/m³, 200 m³, revestimiento de acero color inoxidable,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</si>
  <si>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</si>
  <si>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</si>
  <si>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</si>
  <si>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</si>
  <si>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</si>
  <si>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</si>
  <si>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</si>
  <si>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</si>
  <si>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</si>
  <si>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exterior, según UNE-EN 13240.</t>
  </si>
  <si>
    <t xml:space="preserve">mt38arc600b</t>
  </si>
  <si>
    <t xml:space="preserve">Ud</t>
  </si>
  <si>
    <t xml:space="preserve">Puesta en marcha y formación en el manejo de estufa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</si>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</sst>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1413.75</v>
      </c>
      <c r="G10" s="12">
        <f ca="1">ROUND(INDIRECT(ADDRESS(ROW()+(0), COLUMN()+(-2), 1))*INDIRECT(ADDRESS(ROW()+(0), COLUMN()+(-1), 1)), 2)</f>
        <v>1413.75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</v>
      </c>
      <c r="G11" s="14">
        <f ca="1">ROUND(INDIRECT(ADDRESS(ROW()+(0), COLUMN()+(-2), 1))*INDIRECT(ADDRESS(ROW()+(0), COLUMN()+(-1), 1)), 2)</f>
        <v>60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1473.75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1.073</v>
      </c>
      <c r="F14" s="12">
        <v>22.74</v>
      </c>
      <c r="G14" s="12">
        <f ca="1">ROUND(INDIRECT(ADDRESS(ROW()+(0), COLUMN()+(-2), 1))*INDIRECT(ADDRESS(ROW()+(0), COLUMN()+(-1), 1)), 2)</f>
        <v>24.4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1.073</v>
      </c>
      <c r="F15" s="14">
        <v>20.98</v>
      </c>
      <c r="G15" s="14">
        <f ca="1">ROUND(INDIRECT(ADDRESS(ROW()+(0), COLUMN()+(-2), 1))*INDIRECT(ADDRESS(ROW()+(0), COLUMN()+(-1), 1)), 2)</f>
        <v>22.51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46.91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1520.66</v>
      </c>
      <c r="G18" s="14">
        <f ca="1">ROUND(INDIRECT(ADDRESS(ROW()+(0), COLUMN()+(-2), 1))*INDIRECT(ADDRESS(ROW()+(0), COLUMN()+(-1), 1))/100, 2)</f>
        <v>30.41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1551.07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