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<sst xmlns="http://schemas.openxmlformats.org/spreadsheetml/2006/main" count="35" uniqueCount="35">
  <si>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</si>
  <si>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ICE019</t>
  </si>
  <si>
    <t xml:space="preserve">m²</t>
  </si>
  <si>
    <t xml:space="preserve">Sistema de calefacción y refrigeración por techo radiante, con falso techo continuo.</t>
  </si>
  <si>
    <r>
      <rPr>
        <sz val="8.25"/>
        <color rgb="FF000000"/>
        <rFont val="Arial"/>
        <family val="2"/>
      </rPr>
      <t xml:space="preserve">Sistema de calefacción y refrigeración por techo radiante, compuesto por paneles refrigerantes, de yeso laminado, para falso techo continuo, de 2000x1200 mm y 15 mm de espesor, con circuitos integrados de tubo de polietileno reticulado (PE-X) con barrera de oxígeno, de 9,9 mm de diámetro y 1,1 mm de espesor y tubería (desde el colector hasta la te de distribución) formada por tubo de polietileno reticulado (PE-Xa) con barrera de oxígeno y capa de protección de polietileno (PE) modificado, de 20 mm de diámetro exterior y 2 mm de espesor; suspendido del forjado con estructura metálica. Totalmente montado, conexionado y probado. El precio no incluye la estructura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</si>
  <si>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</si>
  <si>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</si>
  <si>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</si>
  <si>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</si>
  <si>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</si>
  <si>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</si>
  <si>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</si>
  <si>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mt38etu100a</t>
  </si>
  <si>
    <t xml:space="preserve">Ud</t>
  </si>
  <si>
    <t xml:space="preserve">Panel refrigerante, de yeso laminado, para falso techo continuo, de 2000x1200 mm y 15 mm de espesor, con circuito integrado de tubo de polietileno reticulado (PE-X) con barrera de oxígeno, de 9,9 mm de diámetro y 1,1 mm de espesor, con aislamiento térmico de poliestireno expandido de 27 mm de espesor, Euroclase B-s1, d0 de reacción al fuego, según UNE-EN 13501-1.</t>
  </si>
  <si>
    <t xml:space="preserve">mt37tpu012g</t>
  </si>
  <si>
    <t xml:space="preserve">m</t>
  </si>
  <si>
    <t xml:space="preserve">Tubo de polietileno reticulado (PE-Xa) con barrera de oxígeno y capa de protección de polietileno (PE) modificado, de 20 mm de diámetro exterior y 2 mm de espesor, según UNE-EN ISO 15875-2.</t>
  </si>
  <si>
    <t xml:space="preserve">mt38etu108a</t>
  </si>
  <si>
    <t xml:space="preserve">Ud</t>
  </si>
  <si>
    <t xml:space="preserve">Te de latón, de 20x9,9x20 mm, sistema de unión Quick and Easy, incluso anillos.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</si>
  <si>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</si>
  <si>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</si>
  <si>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</si>
  <si>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</si>
  <si>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</si>
  <si>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</si>
  <si>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</si>
  <si>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</si>
  <si>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</si>
  <si>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</si>
  <si>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</si>
  <si>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</si>
  <si>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19,35€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</si>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</sst>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59" customWidth="1"/>
    <col min="3" max="3" width="1.70" customWidth="1"/>
    <col min="4" max="4" width="5.95" customWidth="1"/>
    <col min="5" max="5" width="74.97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0.417</v>
      </c>
      <c r="G10" s="12">
        <v>288.81</v>
      </c>
      <c r="H10" s="12">
        <f ca="1">ROUND(INDIRECT(ADDRESS(ROW()+(0), COLUMN()+(-2), 1))*INDIRECT(ADDRESS(ROW()+(0), COLUMN()+(-1), 1)), 2)</f>
        <v>120.43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3.79</v>
      </c>
      <c r="H11" s="12">
        <f ca="1">ROUND(INDIRECT(ADDRESS(ROW()+(0), COLUMN()+(-2), 1))*INDIRECT(ADDRESS(ROW()+(0), COLUMN()+(-1), 1)), 2)</f>
        <v>0.38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14.75</v>
      </c>
      <c r="H12" s="14">
        <f ca="1">ROUND(INDIRECT(ADDRESS(ROW()+(0), COLUMN()+(-2), 1))*INDIRECT(ADDRESS(ROW()+(0), COLUMN()+(-1), 1)), 2)</f>
        <v>14.75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135.56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0.109</v>
      </c>
      <c r="G15" s="12">
        <v>24.64</v>
      </c>
      <c r="H15" s="12">
        <f ca="1">ROUND(INDIRECT(ADDRESS(ROW()+(0), COLUMN()+(-2), 1))*INDIRECT(ADDRESS(ROW()+(0), COLUMN()+(-1), 1)), 2)</f>
        <v>2.69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0.054</v>
      </c>
      <c r="G16" s="14">
        <v>22.73</v>
      </c>
      <c r="H16" s="14">
        <f ca="1">ROUND(INDIRECT(ADDRESS(ROW()+(0), COLUMN()+(-2), 1))*INDIRECT(ADDRESS(ROW()+(0), COLUMN()+(-1), 1)), 2)</f>
        <v>1.23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3.92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139.48</v>
      </c>
      <c r="H19" s="14">
        <f ca="1">ROUND(INDIRECT(ADDRESS(ROW()+(0), COLUMN()+(-2), 1))*INDIRECT(ADDRESS(ROW()+(0), COLUMN()+(-1), 1))/100, 2)</f>
        <v>2.79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142.27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