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<sst xmlns="http://schemas.openxmlformats.org/spreadsheetml/2006/main" count="53" uniqueCount="53">
  <si>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</si>
  <si>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IAV022</t>
  </si>
  <si>
    <t xml:space="preserve">Ud</t>
  </si>
  <si>
    <t xml:space="preserve">Placa exterior de portero electrónico colectivo.</t>
  </si>
  <si>
    <r>
      <rPr>
        <sz val="8.25"/>
        <color rgb="FF000000"/>
        <rFont val="Arial"/>
        <family val="2"/>
      </rPr>
      <t xml:space="preserve">Instalación de placa exterior de acceso adicional de portero electrónico convencional para 10 viviendas compuesta de: placa exterior de calle convencional con 10 pulsadores de llamada, cierre superior e inferior, alimentador. Incluso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</si>
  <si>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</si>
  <si>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</si>
  <si>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</si>
  <si>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</si>
  <si>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</si>
  <si>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</si>
  <si>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</si>
  <si>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</si>
  <si>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</si>
  <si>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</si>
  <si>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</si>
  <si>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</si>
  <si>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</si>
  <si>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</si>
  <si>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</si>
  <si>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</si>
  <si>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mt40pga020b</t>
  </si>
  <si>
    <t xml:space="preserve">Ud</t>
  </si>
  <si>
    <t xml:space="preserve">Caja de empotrar, para módulo compacto.</t>
  </si>
  <si>
    <t xml:space="preserve">mt40pga062b</t>
  </si>
  <si>
    <t xml:space="preserve">Ud</t>
  </si>
  <si>
    <t xml:space="preserve">Visera, para módulo compacto.</t>
  </si>
  <si>
    <t xml:space="preserve">mt40pgp070f</t>
  </si>
  <si>
    <t xml:space="preserve">Ud</t>
  </si>
  <si>
    <t xml:space="preserve">Módulo compacto para audio, con 10 pulsadores de llamada en dos columnas y cierre superior e inferior.</t>
  </si>
  <si>
    <t xml:space="preserve">mt40pga090b</t>
  </si>
  <si>
    <t xml:space="preserve">Ud</t>
  </si>
  <si>
    <t xml:space="preserve">Módulo de sonido.</t>
  </si>
  <si>
    <t xml:space="preserve">mt40pga050a</t>
  </si>
  <si>
    <t xml:space="preserve">Ud</t>
  </si>
  <si>
    <t xml:space="preserve">Abrepuertas eléctrico de corriente alterna.</t>
  </si>
  <si>
    <t xml:space="preserve">mt40pga130a</t>
  </si>
  <si>
    <t xml:space="preserve">Ud</t>
  </si>
  <si>
    <t xml:space="preserve">Fuente de alimentación, para portero electrónico.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</si>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</sst>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32</v>
      </c>
      <c r="G10" s="12">
        <v>0.42</v>
      </c>
      <c r="H10" s="12">
        <f ca="1">ROUND(INDIRECT(ADDRESS(ROW()+(0), COLUMN()+(-2), 1))*INDIRECT(ADDRESS(ROW()+(0), COLUMN()+(-1), 1)), 2)</f>
        <v>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50</v>
      </c>
      <c r="G11" s="12">
        <v>0.45</v>
      </c>
      <c r="H11" s="12">
        <f ca="1">ROUND(INDIRECT(ADDRESS(ROW()+(0), COLUMN()+(-2), 1))*INDIRECT(ADDRESS(ROW()+(0), COLUMN()+(-1), 1)), 2)</f>
        <v>22.5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0.82</v>
      </c>
      <c r="H12" s="12">
        <f ca="1">ROUND(INDIRECT(ADDRESS(ROW()+(0), COLUMN()+(-2), 1))*INDIRECT(ADDRESS(ROW()+(0), COLUMN()+(-1), 1)), 2)</f>
        <v>5.74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5.04</v>
      </c>
      <c r="H13" s="12">
        <f ca="1">ROUND(INDIRECT(ADDRESS(ROW()+(0), COLUMN()+(-2), 1))*INDIRECT(ADDRESS(ROW()+(0), COLUMN()+(-1), 1)), 2)</f>
        <v>5.04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31.57</v>
      </c>
      <c r="H14" s="12">
        <f ca="1">ROUND(INDIRECT(ADDRESS(ROW()+(0), COLUMN()+(-2), 1))*INDIRECT(ADDRESS(ROW()+(0), COLUMN()+(-1), 1)), 2)</f>
        <v>31.57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99.76</v>
      </c>
      <c r="H15" s="12">
        <f ca="1">ROUND(INDIRECT(ADDRESS(ROW()+(0), COLUMN()+(-2), 1))*INDIRECT(ADDRESS(ROW()+(0), COLUMN()+(-1), 1)), 2)</f>
        <v>99.76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124.79</v>
      </c>
      <c r="H16" s="12">
        <f ca="1">ROUND(INDIRECT(ADDRESS(ROW()+(0), COLUMN()+(-2), 1))*INDIRECT(ADDRESS(ROW()+(0), COLUMN()+(-1), 1)), 2)</f>
        <v>124.79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17.78</v>
      </c>
      <c r="H17" s="12">
        <f ca="1">ROUND(INDIRECT(ADDRESS(ROW()+(0), COLUMN()+(-2), 1))*INDIRECT(ADDRESS(ROW()+(0), COLUMN()+(-1), 1)), 2)</f>
        <v>17.78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25.38</v>
      </c>
      <c r="H18" s="14">
        <f ca="1">ROUND(INDIRECT(ADDRESS(ROW()+(0), COLUMN()+(-2), 1))*INDIRECT(ADDRESS(ROW()+(0), COLUMN()+(-1), 1)), 2)</f>
        <v>25.38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14.169</v>
      </c>
      <c r="G21" s="12">
        <v>23.74</v>
      </c>
      <c r="H21" s="12">
        <f ca="1">ROUND(INDIRECT(ADDRESS(ROW()+(0), COLUMN()+(-2), 1))*INDIRECT(ADDRESS(ROW()+(0), COLUMN()+(-1), 1)), 2)</f>
        <v>336.37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14.169</v>
      </c>
      <c r="G22" s="14">
        <v>21.9</v>
      </c>
      <c r="H22" s="14">
        <f ca="1">ROUND(INDIRECT(ADDRESS(ROW()+(0), COLUMN()+(-2), 1))*INDIRECT(ADDRESS(ROW()+(0), COLUMN()+(-1), 1)), 2)</f>
        <v>310.3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646.67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992.67</v>
      </c>
      <c r="H25" s="14">
        <f ca="1">ROUND(INDIRECT(ADDRESS(ROW()+(0), COLUMN()+(-2), 1))*INDIRECT(ADDRESS(ROW()+(0), COLUMN()+(-1), 1))/100, 2)</f>
        <v>19.85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1012.52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