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<sst xmlns="http://schemas.openxmlformats.org/spreadsheetml/2006/main" count="56" uniqueCount="56">
  <si>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</si>
  <si>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IAM010</t>
  </si>
  <si>
    <t xml:space="preserve">Ud</t>
  </si>
  <si>
    <t xml:space="preserve">Instalación de megafonía.</t>
  </si>
  <si>
    <r>
      <rPr>
        <sz val="8.25"/>
        <color rgb="FF000000"/>
        <rFont val="Arial"/>
        <family val="2"/>
      </rPr>
      <t xml:space="preserve">Instalación de megafonía compuesta de: central de sonido mono adaptable a cualquier fuente musical; 2 reguladores de sonido analógicos de 1 canal musical mono que permiten regular el volumen de cada estancia, 2 altavoces de 2", 2 W y 8 Ohm instalados en falso techo; adaptadores para incorporar elementos de sonido. Incluso red de distribución interior en vivienda formada por canalización y cableado para la conducción de las señales con tubo flexible de PVC corrugado y cable flexible trenzado de 3x1,5 mm², cajas de empotrar, cajas de derivación y accesorios. El precio no incluye la fuente musical ni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</si>
  <si>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</si>
  <si>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</si>
  <si>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</si>
  <si>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</si>
  <si>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</si>
  <si>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</si>
  <si>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</si>
  <si>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mt40mhm010a</t>
  </si>
  <si>
    <t xml:space="preserve">Ud</t>
  </si>
  <si>
    <t xml:space="preserve">Central de sonido de 1 canal mono, con regulación manual de nivel de salida de audio. Protección electrónica de la alimentación. Telecontrol, conmutador para conectar manual/automático.</t>
  </si>
  <si>
    <t xml:space="preserve">mt40mhm011</t>
  </si>
  <si>
    <t xml:space="preserve">Ud</t>
  </si>
  <si>
    <t xml:space="preserve">Caja de empotrar para central de sonido, de material termoplástico, de 140x140x45 mm.</t>
  </si>
  <si>
    <t xml:space="preserve">mt40mhm020a</t>
  </si>
  <si>
    <t xml:space="preserve">Ud</t>
  </si>
  <si>
    <t xml:space="preserve">Regulador de sonido analógico de 1 canal musical mono con caja de empotrar, con recepción de avisos, potenciómetro de regulación de volumen y telecontrol.</t>
  </si>
  <si>
    <t xml:space="preserve">mt40mhm040a</t>
  </si>
  <si>
    <t xml:space="preserve">Ud</t>
  </si>
  <si>
    <t xml:space="preserve">Altavoz de 2", 2 W/8 Ohm, para instalar en falso techo.</t>
  </si>
  <si>
    <t xml:space="preserve">mt40mhm041a</t>
  </si>
  <si>
    <t xml:space="preserve">Ud</t>
  </si>
  <si>
    <t xml:space="preserve">Caja de empotrar para altavoz de 2", 2 W/8 Ohm. Incluso garras de enganche a techo.</t>
  </si>
  <si>
    <t xml:space="preserve">mt40mhm050a</t>
  </si>
  <si>
    <t xml:space="preserve">Ud</t>
  </si>
  <si>
    <t xml:space="preserve">Adaptador para incorporar elementos de sonido.</t>
  </si>
  <si>
    <t xml:space="preserve">mt40mhm100</t>
  </si>
  <si>
    <t xml:space="preserve">m</t>
  </si>
  <si>
    <t xml:space="preserve">Cable flexible trenzado de 3x1,5 mm².</t>
  </si>
  <si>
    <t xml:space="preserve">mt40mhm102</t>
  </si>
  <si>
    <t xml:space="preserve">m</t>
  </si>
  <si>
    <t xml:space="preserve">Línea de alimentación de 2x0,75 mm².</t>
  </si>
  <si>
    <t xml:space="preserve">mt35aia010b</t>
  </si>
  <si>
    <t xml:space="preserve">m</t>
  </si>
  <si>
    <t xml:space="preserve">Tubo curvable de PVC, corrugado, de color negro, de 20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</si>
  <si>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mt40mhm101</t>
  </si>
  <si>
    <t xml:space="preserve">Ud</t>
  </si>
  <si>
    <t xml:space="preserve">Caja de distribución universal con tapa de registro.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</si>
  <si>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</si>
  <si>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</si>
  <si>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</si>
  <si>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</si>
  <si>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</si>
  <si>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</si>
  <si>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</si>
  <si>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</si>
  <si>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</si>
  <si>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</si>
  <si>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</si>
  <si>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</si>
  <si>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76,16€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</si>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</sst>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138.13</v>
      </c>
      <c r="H10" s="12">
        <f ca="1">ROUND(INDIRECT(ADDRESS(ROW()+(0), COLUMN()+(-2), 1))*INDIRECT(ADDRESS(ROW()+(0), COLUMN()+(-1), 1)), 2)</f>
        <v>138.13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3.87</v>
      </c>
      <c r="H11" s="12">
        <f ca="1">ROUND(INDIRECT(ADDRESS(ROW()+(0), COLUMN()+(-2), 1))*INDIRECT(ADDRESS(ROW()+(0), COLUMN()+(-1), 1)), 2)</f>
        <v>3.87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53.27</v>
      </c>
      <c r="H12" s="12">
        <f ca="1">ROUND(INDIRECT(ADDRESS(ROW()+(0), COLUMN()+(-2), 1))*INDIRECT(ADDRESS(ROW()+(0), COLUMN()+(-1), 1)), 2)</f>
        <v>106.54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19.29</v>
      </c>
      <c r="H13" s="12">
        <f ca="1">ROUND(INDIRECT(ADDRESS(ROW()+(0), COLUMN()+(-2), 1))*INDIRECT(ADDRESS(ROW()+(0), COLUMN()+(-1), 1)), 2)</f>
        <v>38.58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1.94</v>
      </c>
      <c r="H14" s="12">
        <f ca="1">ROUND(INDIRECT(ADDRESS(ROW()+(0), COLUMN()+(-2), 1))*INDIRECT(ADDRESS(ROW()+(0), COLUMN()+(-1), 1)), 2)</f>
        <v>3.88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</v>
      </c>
      <c r="G15" s="12">
        <v>1.95</v>
      </c>
      <c r="H15" s="12">
        <f ca="1">ROUND(INDIRECT(ADDRESS(ROW()+(0), COLUMN()+(-2), 1))*INDIRECT(ADDRESS(ROW()+(0), COLUMN()+(-1), 1)), 2)</f>
        <v>3.9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40</v>
      </c>
      <c r="G16" s="12">
        <v>0.52</v>
      </c>
      <c r="H16" s="12">
        <f ca="1">ROUND(INDIRECT(ADDRESS(ROW()+(0), COLUMN()+(-2), 1))*INDIRECT(ADDRESS(ROW()+(0), COLUMN()+(-1), 1)), 2)</f>
        <v>20.8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30</v>
      </c>
      <c r="G17" s="12">
        <v>0.41</v>
      </c>
      <c r="H17" s="12">
        <f ca="1">ROUND(INDIRECT(ADDRESS(ROW()+(0), COLUMN()+(-2), 1))*INDIRECT(ADDRESS(ROW()+(0), COLUMN()+(-1), 1)), 2)</f>
        <v>12.3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40</v>
      </c>
      <c r="G18" s="12">
        <v>0.42</v>
      </c>
      <c r="H18" s="12">
        <f ca="1">ROUND(INDIRECT(ADDRESS(ROW()+(0), COLUMN()+(-2), 1))*INDIRECT(ADDRESS(ROW()+(0), COLUMN()+(-1), 1)), 2)</f>
        <v>16.8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</v>
      </c>
      <c r="G19" s="14">
        <v>1.17</v>
      </c>
      <c r="H19" s="14">
        <f ca="1">ROUND(INDIRECT(ADDRESS(ROW()+(0), COLUMN()+(-2), 1))*INDIRECT(ADDRESS(ROW()+(0), COLUMN()+(-1), 1)), 2)</f>
        <v>2.34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347.14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4.079</v>
      </c>
      <c r="G22" s="12">
        <v>23.74</v>
      </c>
      <c r="H22" s="12">
        <f ca="1">ROUND(INDIRECT(ADDRESS(ROW()+(0), COLUMN()+(-2), 1))*INDIRECT(ADDRESS(ROW()+(0), COLUMN()+(-1), 1)), 2)</f>
        <v>96.84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4.079</v>
      </c>
      <c r="G23" s="14">
        <v>21.9</v>
      </c>
      <c r="H23" s="14">
        <f ca="1">ROUND(INDIRECT(ADDRESS(ROW()+(0), COLUMN()+(-2), 1))*INDIRECT(ADDRESS(ROW()+(0), COLUMN()+(-1), 1)), 2)</f>
        <v>89.33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186.17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533.31</v>
      </c>
      <c r="H26" s="14">
        <f ca="1">ROUND(INDIRECT(ADDRESS(ROW()+(0), COLUMN()+(-2), 1))*INDIRECT(ADDRESS(ROW()+(0), COLUMN()+(-1), 1))/100, 2)</f>
        <v>10.67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543.98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