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<sst xmlns="http://schemas.openxmlformats.org/spreadsheetml/2006/main" count="41" uniqueCount="41">
  <si>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</si>
  <si>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</si>
  <si>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</si>
  <si>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</si>
  <si>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1 antena, de 6,65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</si>
  <si>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</si>
  <si>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</si>
  <si>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</si>
  <si>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</si>
  <si>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</si>
  <si>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</si>
  <si>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</si>
  <si>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mt40saf010aj</t>
  </si>
  <si>
    <t xml:space="preserve">Ud</t>
  </si>
  <si>
    <t xml:space="preserve">Mástil para fijación de antenas, de tubo de acero con tratamiento anticorrosión, de 1,65 m de altura, 35 mm de diámetro y 1,5 mm de espesor, unión por enchufe. Incluso accesorios.</t>
  </si>
  <si>
    <t xml:space="preserve">mt40saf020f</t>
  </si>
  <si>
    <t xml:space="preserve">Ud</t>
  </si>
  <si>
    <t xml:space="preserve">Tramo superior para torreta de sujeción de antena, de 2,5 m de altura y sección triangular de 250 mm de lado, de tubo de acero de 20 mm de diámetro y celosía de acero de 7 mm de diámetro, con tratamiento anticorrosión, unión roscada. Incluso accesorios.</t>
  </si>
  <si>
    <t xml:space="preserve">mt40saf020c</t>
  </si>
  <si>
    <t xml:space="preserve">Ud</t>
  </si>
  <si>
    <t xml:space="preserve">Tramo intermedio para torreta de sujeción de antena, de 2,5 m de altura y sección triangular de 250 mm de lado, de tubo de acero de 20 mm de diámetro y celosía de acero de 7 mm de diámetro, con tratamiento anticorrosión, unión roscada. Incluso accesorios.</t>
  </si>
  <si>
    <t xml:space="preserve">mt40saf021a</t>
  </si>
  <si>
    <t xml:space="preserve">Ud</t>
  </si>
  <si>
    <t xml:space="preserve">Placa base rígida, cuadrada, para soldar o atornillar, para fijación de tramo de sección triangular mediante unión roscada, incluso accesorios de fijación.</t>
  </si>
  <si>
    <t xml:space="preserve">mt40saf040b</t>
  </si>
  <si>
    <t xml:space="preserve">m</t>
  </si>
  <si>
    <t xml:space="preserve">Cable de acero de 3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</si>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</sst>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12.24</v>
      </c>
      <c r="H10" s="12">
        <f ca="1">ROUND(INDIRECT(ADDRESS(ROW()+(0), COLUMN()+(-2), 1))*INDIRECT(ADDRESS(ROW()+(0), COLUMN()+(-1), 1)), 2)</f>
        <v>12.24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138</v>
      </c>
      <c r="H11" s="12">
        <f ca="1">ROUND(INDIRECT(ADDRESS(ROW()+(0), COLUMN()+(-2), 1))*INDIRECT(ADDRESS(ROW()+(0), COLUMN()+(-1), 1)), 2)</f>
        <v>138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148.41</v>
      </c>
      <c r="H12" s="12">
        <f ca="1">ROUND(INDIRECT(ADDRESS(ROW()+(0), COLUMN()+(-2), 1))*INDIRECT(ADDRESS(ROW()+(0), COLUMN()+(-1), 1)), 2)</f>
        <v>148.41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40.76</v>
      </c>
      <c r="H13" s="12">
        <f ca="1">ROUND(INDIRECT(ADDRESS(ROW()+(0), COLUMN()+(-2), 1))*INDIRECT(ADDRESS(ROW()+(0), COLUMN()+(-1), 1)), 2)</f>
        <v>40.76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1.6</v>
      </c>
      <c r="H14" s="14">
        <f ca="1">ROUND(INDIRECT(ADDRESS(ROW()+(0), COLUMN()+(-2), 1))*INDIRECT(ADDRESS(ROW()+(0), COLUMN()+(-1), 1)), 2)</f>
        <v>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371.41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3.757</v>
      </c>
      <c r="G17" s="12">
        <v>20.48</v>
      </c>
      <c r="H17" s="12">
        <f ca="1">ROUND(INDIRECT(ADDRESS(ROW()+(0), COLUMN()+(-2), 1))*INDIRECT(ADDRESS(ROW()+(0), COLUMN()+(-1), 1)), 2)</f>
        <v>76.94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3.757</v>
      </c>
      <c r="G18" s="14">
        <v>18.88</v>
      </c>
      <c r="H18" s="14">
        <f ca="1">ROUND(INDIRECT(ADDRESS(ROW()+(0), COLUMN()+(-2), 1))*INDIRECT(ADDRESS(ROW()+(0), COLUMN()+(-1), 1)), 2)</f>
        <v>70.93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147.87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519.28</v>
      </c>
      <c r="H21" s="14">
        <f ca="1">ROUND(INDIRECT(ADDRESS(ROW()+(0), COLUMN()+(-2), 1))*INDIRECT(ADDRESS(ROW()+(0), COLUMN()+(-1), 1))/100, 2)</f>
        <v>10.39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529.67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