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<sst xmlns="http://schemas.openxmlformats.org/spreadsheetml/2006/main" count="52" uniqueCount="52">
  <si>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</si>
  <si>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HYA010</t>
  </si>
  <si>
    <t xml:space="preserve">m²</t>
  </si>
  <si>
    <t xml:space="preserve">Ayudas de albañilería para ejecución de instalaciones.</t>
  </si>
  <si>
    <r>
      <rPr>
        <sz val="8.25"/>
        <color rgb="FF000000"/>
        <rFont val="Arial"/>
        <family val="2"/>
      </rPr>
      <t xml:space="preserve">Repercusión por m² de superficie construida de obra, de ayudas de cualquier trabajo de albañilería, necesarias para la correcta ejecución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plurifamiliar, incluida p/p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</si>
  <si>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</si>
  <si>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</si>
  <si>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</si>
  <si>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</si>
  <si>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</si>
  <si>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</si>
  <si>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</si>
  <si>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</si>
  <si>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</si>
  <si>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B1, según UNE-EN 13279-1.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</si>
  <si>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</si>
  <si>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</si>
  <si>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</si>
  <si>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</si>
  <si>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</si>
  <si>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</si>
  <si>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</si>
  <si>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Equipo y maquinaria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</si>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</sst>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72" customWidth="1"/>
    <col min="6" max="6" width="1.70" customWidth="1"/>
    <col min="7" max="7" width="12.75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1"/>
      <c r="H10" s="11"/>
      <c r="I10" s="12">
        <v>148.5</v>
      </c>
      <c r="J10" s="12">
        <f ca="1">ROUND(INDIRECT(ADDRESS(ROW()+(0), COLUMN()+(-4), 1))*INDIRECT(ADDRESS(ROW()+(0), COLUMN()+(-1), 1)), 2)</f>
        <v>2.23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0.019</v>
      </c>
      <c r="G12" s="13"/>
      <c r="H12" s="13"/>
      <c r="I12" s="14">
        <v>57.48</v>
      </c>
      <c r="J12" s="14">
        <f ca="1">ROUND(INDIRECT(ADDRESS(ROW()+(0), COLUMN()+(-4), 1))*INDIRECT(ADDRESS(ROW()+(0), COLUMN()+(-1), 1)), 2)</f>
        <v>1.09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3.33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0.006</v>
      </c>
      <c r="G15" s="13"/>
      <c r="H15" s="13"/>
      <c r="I15" s="14">
        <v>28</v>
      </c>
      <c r="J15" s="14">
        <f ca="1">ROUND(INDIRECT(ADDRESS(ROW()+(0), COLUMN()+(-4), 1))*INDIRECT(ADDRESS(ROW()+(0), COLUMN()+(-1), 1)), 2)</f>
        <v>0.17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0.17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0.021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0.49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0.054</v>
      </c>
      <c r="G19" s="13"/>
      <c r="H19" s="13"/>
      <c r="I19" s="14">
        <v>21.69</v>
      </c>
      <c r="J19" s="14">
        <f ca="1">ROUND(INDIRECT(ADDRESS(ROW()+(0), COLUMN()+(-4), 1))*INDIRECT(ADDRESS(ROW()+(0), COLUMN()+(-1), 1)), 2)</f>
        <v>1.17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1.66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4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5.16</v>
      </c>
      <c r="J22" s="14">
        <f ca="1">ROUND(INDIRECT(ADDRESS(ROW()+(0), COLUMN()+(-4), 1))*INDIRECT(ADDRESS(ROW()+(0), COLUMN()+(-1), 1))/100, 2)</f>
        <v>0.21</v>
      </c>
    </row>
    <row r="23" spans="1:10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1"/>
      <c r="J23" s="22">
        <f ca="1">ROUND(SUM(INDIRECT(ADDRESS(ROW()+(-1), COLUMN()+(0), 1)),INDIRECT(ADDRESS(ROW()+(-3), COLUMN()+(0), 1)),INDIRECT(ADDRESS(ROW()+(-7), COLUMN()+(0), 1)),INDIRECT(ADDRESS(ROW()+(-10), COLUMN()+(0), 1))), 2)</f>
        <v>5.37</v>
      </c>
    </row>
    <row r="26" spans="1:10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 t="s">
        <v>42</v>
      </c>
    </row>
    <row r="27" spans="1:10" ht="13.50" thickBot="1" customHeight="1">
      <c r="A27" s="24" t="s">
        <v>43</v>
      </c>
      <c r="B27" s="24"/>
      <c r="C27" s="24"/>
      <c r="D27" s="24"/>
      <c r="E27" s="24"/>
      <c r="F27" s="24"/>
      <c r="G27" s="25">
        <v>1.10201e+06</v>
      </c>
      <c r="H27" s="25">
        <v>1.10201e+06</v>
      </c>
      <c r="I27" s="25"/>
      <c r="J27" s="25" t="s">
        <v>44</v>
      </c>
    </row>
    <row r="28" spans="1:10" ht="24.0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</row>
    <row r="29" spans="1:10" ht="13.50" thickBot="1" customHeight="1">
      <c r="A29" s="24" t="s">
        <v>46</v>
      </c>
      <c r="B29" s="24"/>
      <c r="C29" s="24"/>
      <c r="D29" s="24"/>
      <c r="E29" s="24"/>
      <c r="F29" s="24"/>
      <c r="G29" s="25">
        <v>1.18202e+06</v>
      </c>
      <c r="H29" s="25">
        <v>1.18202e+06</v>
      </c>
      <c r="I29" s="25"/>
      <c r="J29" s="25" t="s">
        <v>47</v>
      </c>
    </row>
    <row r="30" spans="1:10" ht="13.50" thickBot="1" customHeight="1">
      <c r="A30" s="26" t="s">
        <v>48</v>
      </c>
      <c r="B30" s="26"/>
      <c r="C30" s="26"/>
      <c r="D30" s="26"/>
      <c r="E30" s="26"/>
      <c r="F30" s="26"/>
      <c r="G30" s="27"/>
      <c r="H30" s="27"/>
      <c r="I30" s="27"/>
      <c r="J30" s="27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