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<sst xmlns="http://schemas.openxmlformats.org/spreadsheetml/2006/main" count="53" uniqueCount="53">
  <si>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</si>
  <si>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HFI010</t>
  </si>
  <si>
    <t xml:space="preserve">m</t>
  </si>
  <si>
    <t xml:space="preserve">Forrado de conductos para instalaciones, de fábrica.</t>
  </si>
  <si>
    <r>
      <rPr>
        <sz val="8.25"/>
        <color rgb="FF000000"/>
        <rFont val="Arial"/>
        <family val="2"/>
      </rPr>
      <t xml:space="preserve">Forrado de conductos para instalaciones, en un rincón de la tabiquería, de 50 cm de longitud y 25 cm de anchura, realizado con fábrica de ladrillo cerámico hueco doble, para revestir, 33x16x7 cm, con juntas de 10 mm de espesor,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</si>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</sst>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0.38" customWidth="1"/>
    <col min="5" max="5" width="1.70" customWidth="1"/>
    <col min="6" max="6" width="12.75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13</v>
      </c>
      <c r="F10" s="11"/>
      <c r="G10" s="11"/>
      <c r="H10" s="12">
        <v>0.44</v>
      </c>
      <c r="I10" s="12">
        <f ca="1">ROUND(INDIRECT(ADDRESS(ROW()+(0), COLUMN()+(-4), 1))*INDIRECT(ADDRESS(ROW()+(0), COLUMN()+(-1), 1)), 2)</f>
        <v>5.72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0.009</v>
      </c>
      <c r="F12" s="13"/>
      <c r="G12" s="13"/>
      <c r="H12" s="14">
        <v>50.2</v>
      </c>
      <c r="I12" s="14">
        <f ca="1">ROUND(INDIRECT(ADDRESS(ROW()+(0), COLUMN()+(-4), 1))*INDIRECT(ADDRESS(ROW()+(0), COLUMN()+(-1), 1)), 2)</f>
        <v>0.45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6.18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3"/>
      <c r="G15" s="13"/>
      <c r="H15" s="14">
        <v>1.94</v>
      </c>
      <c r="I15" s="14">
        <f ca="1">ROUND(INDIRECT(ADDRESS(ROW()+(0), COLUMN()+(-4), 1))*INDIRECT(ADDRESS(ROW()+(0), COLUMN()+(-1), 1)), 2)</f>
        <v>0.08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0.08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0.416</v>
      </c>
      <c r="F18" s="11"/>
      <c r="G18" s="11"/>
      <c r="H18" s="12">
        <v>23.1</v>
      </c>
      <c r="I18" s="12">
        <f ca="1">ROUND(INDIRECT(ADDRESS(ROW()+(0), COLUMN()+(-4), 1))*INDIRECT(ADDRESS(ROW()+(0), COLUMN()+(-1), 1)), 2)</f>
        <v>9.61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0.219</v>
      </c>
      <c r="F19" s="13"/>
      <c r="G19" s="13"/>
      <c r="H19" s="14">
        <v>21.69</v>
      </c>
      <c r="I19" s="14">
        <f ca="1">ROUND(INDIRECT(ADDRESS(ROW()+(0), COLUMN()+(-4), 1))*INDIRECT(ADDRESS(ROW()+(0), COLUMN()+(-1), 1)), 2)</f>
        <v>4.75</v>
      </c>
    </row>
    <row r="20" spans="1:9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14.36</v>
      </c>
    </row>
    <row r="21" spans="1:9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3"/>
      <c r="H22" s="14">
        <f ca="1">ROUND(SUM(INDIRECT(ADDRESS(ROW()+(-2), COLUMN()+(1), 1)),INDIRECT(ADDRESS(ROW()+(-6), COLUMN()+(1), 1)),INDIRECT(ADDRESS(ROW()+(-9), COLUMN()+(1), 1))), 2)</f>
        <v>20.62</v>
      </c>
      <c r="I22" s="14">
        <f ca="1">ROUND(INDIRECT(ADDRESS(ROW()+(0), COLUMN()+(-4), 1))*INDIRECT(ADDRESS(ROW()+(0), COLUMN()+(-1), 1))/100, 2)</f>
        <v>0.41</v>
      </c>
    </row>
    <row r="23" spans="1:9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21.03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/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9">
        <v>1.06202e+06</v>
      </c>
      <c r="G27" s="29">
        <v>1.06202e+06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</row>
    <row r="29" spans="1:9" ht="13.50" thickBot="1" customHeight="1">
      <c r="A29" s="28" t="s">
        <v>47</v>
      </c>
      <c r="B29" s="28"/>
      <c r="C29" s="28"/>
      <c r="D29" s="28"/>
      <c r="E29" s="28"/>
      <c r="F29" s="29">
        <v>1.18202e+06</v>
      </c>
      <c r="G29" s="29">
        <v>1.18202e+06</v>
      </c>
      <c r="H29" s="29"/>
      <c r="I29" s="29" t="s">
        <v>48</v>
      </c>
    </row>
    <row r="30" spans="1:9" ht="13.50" thickBot="1" customHeight="1">
      <c r="A30" s="30" t="s">
        <v>49</v>
      </c>
      <c r="B30" s="30"/>
      <c r="C30" s="30"/>
      <c r="D30" s="30"/>
      <c r="E30" s="30"/>
      <c r="F30" s="31"/>
      <c r="G30" s="31"/>
      <c r="H30" s="31"/>
      <c r="I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</row>
  </sheetData>
  <mergeCells count="50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D23"/>
    <mergeCell ref="E23:H23"/>
    <mergeCell ref="A26:E26"/>
    <mergeCell ref="G26:H26"/>
    <mergeCell ref="A27:E27"/>
    <mergeCell ref="F27:F28"/>
    <mergeCell ref="G27:H28"/>
    <mergeCell ref="I27:I28"/>
    <mergeCell ref="A28:E28"/>
    <mergeCell ref="A29:E29"/>
    <mergeCell ref="F29:F30"/>
    <mergeCell ref="G29:H30"/>
    <mergeCell ref="I29:I30"/>
    <mergeCell ref="A30:E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