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<sst xmlns="http://schemas.openxmlformats.org/spreadsheetml/2006/main" count="54" uniqueCount="54">
  <si>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</si>
  <si>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</si>
  <si>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</si>
  <si>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Fachada ligera de paneles sándwich. Sistema Sate-Wall "THERMOCHIP".</t>
  </si>
  <si>
    <r>
      <rPr>
        <sz val="8.25"/>
        <color rgb="FF000000"/>
        <rFont val="Arial"/>
        <family val="2"/>
      </rPr>
      <t xml:space="preserve">Fachada ligera de paneles sándwich. Sistema Sate-Wall "THERMOCHIP", formado por: PANEL EXTERIOR: 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13501-1, fijado al soporte con tornillos autotaladrantes de cabeza avellanada, de acero cincado; PANEL INTERIOR: panel sándwich machihembrado en las cuatro caras, Thermochip Wall, TPLYY 15-12-40-12 "THERMOCHIP", compuesto de: cara exterior de placa de yeso reforzado con fibras, de 12 mm de espesor, núcleo aislante de espuma de poliestireno extruido de 40 mm de espesor y cara interior de placa de yeso reforzado con fibras, de 12 mm de espesor y de placa de yeso laminado resistente al fuego de 15 mm de espesor, de 2400x550 mm, transmitancia térmica 0,74 W/(m²K), Euroclase B-s1, d0 de reacción al fuego, según UNE-EN 13501-1, fijado al soporte con tornillos autotaladrantes de cabeza avellanada, de acero cincado. Incluso pasta de juntas y cinta microperforada de papel, para el sellado de juntas entre paneles interiores. El precio no incluye la estructura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</si>
  <si>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</si>
  <si>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</si>
  <si>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</si>
  <si>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</si>
  <si>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</si>
  <si>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</si>
  <si>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</si>
  <si>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mt13pst020i</t>
  </si>
  <si>
    <t xml:space="preserve">m²</t>
  </si>
  <si>
    <t xml:space="preserve">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13501-1.</t>
  </si>
  <si>
    <t xml:space="preserve">mt13pst120i</t>
  </si>
  <si>
    <t xml:space="preserve">Ud</t>
  </si>
  <si>
    <t xml:space="preserve">Tornillo autotaladrante de cabeza avellanada, de acero cincado, de 4,8 mm de diámetro y 120 mm de longitud.</t>
  </si>
  <si>
    <t xml:space="preserve">mt13pst030oa</t>
  </si>
  <si>
    <t xml:space="preserve">m²</t>
  </si>
  <si>
    <t xml:space="preserve">Panel sándwich machihembrado en las cuatro caras, Thermochip Wall, TPLYY 15-12-40-12 "THERMOCHIP", compuesto de: cara exterior de placa de yeso reforzado con fibras, de 12 mm de espesor, núcleo aislante de espuma de poliestireno extruido de 40 mm de espesor y cara interior de placa de yeso reforzado con fibras, de 12 mm de espesor y de placa de yeso laminado resistente al fuego de 15 mm de espesor, de 2400x550 mm, transmitancia térmica 0,74 W/(m²K), Euroclase B-s1, d0 de reacción al fuego, según UNE-EN 13501-1.</t>
  </si>
  <si>
    <t xml:space="preserve">mt13pst120h</t>
  </si>
  <si>
    <t xml:space="preserve">Ud</t>
  </si>
  <si>
    <t xml:space="preserve">Tornillo autotaladrante de cabeza avellanada, de acero cincado, de 4,8 mm de diámetro y 110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</si>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</sst>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51.59</v>
      </c>
      <c r="J10" s="12">
        <f ca="1">ROUND(INDIRECT(ADDRESS(ROW()+(0), COLUMN()+(-3), 1))*INDIRECT(ADDRESS(ROW()+(0), COLUMN()+(-1), 1)), 2)</f>
        <v>54.17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0.23</v>
      </c>
      <c r="J11" s="12">
        <f ca="1">ROUND(INDIRECT(ADDRESS(ROW()+(0), COLUMN()+(-3), 1))*INDIRECT(ADDRESS(ROW()+(0), COLUMN()+(-1), 1)), 2)</f>
        <v>2.76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50.2</v>
      </c>
      <c r="J12" s="12">
        <f ca="1">ROUND(INDIRECT(ADDRESS(ROW()+(0), COLUMN()+(-3), 1))*INDIRECT(ADDRESS(ROW()+(0), COLUMN()+(-1), 1)), 2)</f>
        <v>52.71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0.2</v>
      </c>
      <c r="J13" s="12">
        <f ca="1">ROUND(INDIRECT(ADDRESS(ROW()+(0), COLUMN()+(-3), 1))*INDIRECT(ADDRESS(ROW()+(0), COLUMN()+(-1), 1)), 2)</f>
        <v>2.4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0.03</v>
      </c>
      <c r="J15" s="14">
        <f ca="1">ROUND(INDIRECT(ADDRESS(ROW()+(0), COLUMN()+(-3), 1))*INDIRECT(ADDRESS(ROW()+(0), COLUMN()+(-1), 1)), 2)</f>
        <v>0.06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112.27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0.25</v>
      </c>
      <c r="H18" s="11"/>
      <c r="I18" s="12">
        <v>19.56</v>
      </c>
      <c r="J18" s="12">
        <f ca="1">ROUND(INDIRECT(ADDRESS(ROW()+(0), COLUMN()+(-3), 1))*INDIRECT(ADDRESS(ROW()+(0), COLUMN()+(-1), 1)), 2)</f>
        <v>4.89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0.25</v>
      </c>
      <c r="H19" s="13"/>
      <c r="I19" s="14">
        <v>18.05</v>
      </c>
      <c r="J19" s="14">
        <f ca="1">ROUND(INDIRECT(ADDRESS(ROW()+(0), COLUMN()+(-3), 1))*INDIRECT(ADDRESS(ROW()+(0), COLUMN()+(-1), 1)), 2)</f>
        <v>4.51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9.4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121.67</v>
      </c>
      <c r="J22" s="14">
        <f ca="1">ROUND(INDIRECT(ADDRESS(ROW()+(0), COLUMN()+(-3), 1))*INDIRECT(ADDRESS(ROW()+(0), COLUMN()+(-1), 1))/100, 2)</f>
        <v>2.43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124.1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