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<sst xmlns="http://schemas.openxmlformats.org/spreadsheetml/2006/main" count="62" uniqueCount="62">
  <si>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</si>
  <si>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FEF030</t>
  </si>
  <si>
    <t xml:space="preserve">m²</t>
  </si>
  <si>
    <t xml:space="preserve">Muro de carga de fábrica de bloque cerámico aligerado.</t>
  </si>
  <si>
    <r>
      <rPr>
        <sz val="8.25"/>
        <color rgb="FF000000"/>
        <rFont val="Arial"/>
        <family val="2"/>
      </rPr>
      <t xml:space="preserve">Muro de carga de 19 cm de espesor de fábrica de bloque cerámico aligerado machihembrado, 30x19x19 cm, para revestir, resistencia a compresión 10 N/mm², con juntas horizontales y verticales de 10 mm de espesor, junta rehundida, recibida con mortero de cemento industrial, color gris, M-7,5, suministrado a granel, con piezas especiales tales como medios bloques, bloques de esquina y bloques de terminación. El precio no incluye los zunchos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</si>
  <si>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</si>
  <si>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</si>
  <si>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</si>
  <si>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</si>
  <si>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</si>
  <si>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</si>
  <si>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</si>
  <si>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mt02btr020ll</t>
  </si>
  <si>
    <t xml:space="preserve">Ud</t>
  </si>
  <si>
    <t xml:space="preserve">Bloque cerámico aligerado machihembrado, 30x19x19 cm, para revestir, para uso en fábrica protegida (pieza P), categoría II, resistencia a compresión 10 N/mm², densidad 859 kg/m³. Según UNE-EN 771-1.</t>
  </si>
  <si>
    <t xml:space="preserve">mt02btr021f</t>
  </si>
  <si>
    <t xml:space="preserve">Ud</t>
  </si>
  <si>
    <t xml:space="preserve">Medio bloque cerámico aligerado machihembrado, 15x19x19 cm, para revestir, resistencia a compresión 10 N/mm². Según UNE-EN 771-1.</t>
  </si>
  <si>
    <t xml:space="preserve">mt02btr022f</t>
  </si>
  <si>
    <t xml:space="preserve">Ud</t>
  </si>
  <si>
    <t xml:space="preserve">Bloque de esquina cerámico aligerado machihembrado, 34x19x19 cm, para revestir, resistencia a compresión 10 N/mm². Según UNE-EN 771-1.</t>
  </si>
  <si>
    <t xml:space="preserve">mt02btr023f</t>
  </si>
  <si>
    <t xml:space="preserve">Ud</t>
  </si>
  <si>
    <t xml:space="preserve">Bloque de terminación cerámico aligerado machihembrado, 30x19x19 cm, para revestir, resistencia a compresión 10 N/mm². Según UNE-EN 771-1.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</si>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</sst>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12.842</v>
      </c>
      <c r="G10" s="11"/>
      <c r="H10" s="11"/>
      <c r="I10" s="12">
        <v>0.57</v>
      </c>
      <c r="J10" s="12">
        <f ca="1">ROUND(INDIRECT(ADDRESS(ROW()+(0), COLUMN()+(-4), 1))*INDIRECT(ADDRESS(ROW()+(0), COLUMN()+(-1), 1)), 2)</f>
        <v>7.32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0.347</v>
      </c>
      <c r="G11" s="11"/>
      <c r="H11" s="11"/>
      <c r="I11" s="12">
        <v>0.59</v>
      </c>
      <c r="J11" s="12">
        <f ca="1">ROUND(INDIRECT(ADDRESS(ROW()+(0), COLUMN()+(-4), 1))*INDIRECT(ADDRESS(ROW()+(0), COLUMN()+(-1), 1)), 2)</f>
        <v>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3.486</v>
      </c>
      <c r="G12" s="11"/>
      <c r="H12" s="11"/>
      <c r="I12" s="12">
        <v>1.26</v>
      </c>
      <c r="J12" s="12">
        <f ca="1">ROUND(INDIRECT(ADDRESS(ROW()+(0), COLUMN()+(-4), 1))*INDIRECT(ADDRESS(ROW()+(0), COLUMN()+(-1), 1)), 2)</f>
        <v>4.39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0.347</v>
      </c>
      <c r="G13" s="11"/>
      <c r="H13" s="11"/>
      <c r="I13" s="12">
        <v>1.21</v>
      </c>
      <c r="J13" s="12">
        <f ca="1">ROUND(INDIRECT(ADDRESS(ROW()+(0), COLUMN()+(-4), 1))*INDIRECT(ADDRESS(ROW()+(0), COLUMN()+(-1), 1)), 2)</f>
        <v>0.42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0.005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0.028</v>
      </c>
      <c r="G15" s="13"/>
      <c r="H15" s="13"/>
      <c r="I15" s="14">
        <v>53.9</v>
      </c>
      <c r="J15" s="14">
        <f ca="1">ROUND(INDIRECT(ADDRESS(ROW()+(0), COLUMN()+(-4), 1))*INDIRECT(ADDRESS(ROW()+(0), COLUMN()+(-1), 1)), 2)</f>
        <v>1.51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0.124</v>
      </c>
      <c r="G18" s="13"/>
      <c r="H18" s="13"/>
      <c r="I18" s="14">
        <v>1.94</v>
      </c>
      <c r="J18" s="14">
        <f ca="1">ROUND(INDIRECT(ADDRESS(ROW()+(0), COLUMN()+(-4), 1))*INDIRECT(ADDRESS(ROW()+(0), COLUMN()+(-1), 1)), 2)</f>
        <v>0.24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1))), 2)</f>
        <v>0.24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0.458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10.58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0.486</v>
      </c>
      <c r="G22" s="13"/>
      <c r="H22" s="13"/>
      <c r="I22" s="14">
        <v>21.69</v>
      </c>
      <c r="J22" s="14">
        <f ca="1">ROUND(INDIRECT(ADDRESS(ROW()+(0), COLUMN()+(-4), 1))*INDIRECT(ADDRESS(ROW()+(0), COLUMN()+(-1), 1)), 2)</f>
        <v>10.54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1))), 2)</f>
        <v>21.12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1)),INDIRECT(ADDRESS(ROW()+(-6), COLUMN()+(1), 1)),INDIRECT(ADDRESS(ROW()+(-9), COLUMN()+(1), 1))), 2)</f>
        <v>35.21</v>
      </c>
      <c r="J25" s="14">
        <f ca="1">ROUND(INDIRECT(ADDRESS(ROW()+(0), COLUMN()+(-4), 1))*INDIRECT(ADDRESS(ROW()+(0), COLUMN()+(-1), 1))/100, 2)</f>
        <v>0.7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35.91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1.06202e+06</v>
      </c>
      <c r="H30" s="29">
        <v>1.06202e+06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1.18202e+06</v>
      </c>
      <c r="H32" s="29">
        <v>1.18202e+06</v>
      </c>
      <c r="I32" s="29"/>
      <c r="J32" s="29" t="s">
        <v>57</v>
      </c>
    </row>
    <row r="33" spans="1:10" ht="13.50" thickBot="1" customHeight="1">
      <c r="A33" s="30" t="s">
        <v>58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