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<sst xmlns="http://schemas.openxmlformats.org/spreadsheetml/2006/main" count="48" uniqueCount="48">
  <si>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</si>
  <si>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FDR010</t>
  </si>
  <si>
    <t xml:space="preserve">m²</t>
  </si>
  <si>
    <t xml:space="preserve">Reja de acero.</t>
  </si>
  <si>
    <r>
      <rPr>
        <sz val="8.25"/>
        <color rgb="FF000000"/>
        <rFont val="Arial"/>
        <family val="2"/>
      </rPr>
      <t xml:space="preserve">Reja metálica compuesta por bastidor de cuadradillo de perfil macizo de acero laminado en caliente de 12x12 mm, barrotes horizontales de cuadradillo de perfil macizo de acero laminado en caliente de 12x12 mm y barrotes verticales de cuadradillo de perfil macizo de acero laminado en caliente de 12x12 mm, montaje mediante patillas de anclaje.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</si>
  <si>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</si>
  <si>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</si>
  <si>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</si>
  <si>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</si>
  <si>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</si>
  <si>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</si>
  <si>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</si>
  <si>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</si>
  <si>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</si>
  <si>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UNE-EN ISO 1461 e imprimación SHOP-PRIMER a base de resina polivinil-butiral con un espesor medio de recubrimiento de 20 micras.</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</si>
  <si>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</si>
  <si>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</si>
  <si>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</si>
  <si>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</si>
  <si>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</si>
  <si>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</si>
  <si>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</si>
  <si>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</si>
  <si>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</si>
  <si>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</si>
  <si>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</si>
  <si>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</si>
  <si>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</si>
  <si>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</si>
  <si>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</si>
  <si>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</si>
  <si>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</si>
  <si>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</si>
  <si>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19,05€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</si>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</sst>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6.97" customWidth="1"/>
    <col min="5" max="5" width="71.06" customWidth="1"/>
    <col min="6" max="6" width="2.38" customWidth="1"/>
    <col min="7" max="7" width="10.54" customWidth="1"/>
    <col min="8" max="8" width="3.57"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18.33</v>
      </c>
      <c r="H10" s="11"/>
      <c r="I10" s="12">
        <v>5.66</v>
      </c>
      <c r="J10" s="12">
        <f ca="1">ROUND(INDIRECT(ADDRESS(ROW()+(0), COLUMN()+(-3), 1))*INDIRECT(ADDRESS(ROW()+(0), COLUMN()+(-1), 1)), 2)</f>
        <v>103.75</v>
      </c>
      <c r="K10" s="12"/>
    </row>
    <row r="11" spans="1:11" ht="13.50" thickBot="1" customHeight="1">
      <c r="A11" s="1" t="s">
        <v>15</v>
      </c>
      <c r="B11" s="1"/>
      <c r="C11" s="10" t="s">
        <v>16</v>
      </c>
      <c r="D11" s="10"/>
      <c r="E11" s="1" t="s">
        <v>17</v>
      </c>
      <c r="F11" s="1"/>
      <c r="G11" s="11">
        <v>0.006</v>
      </c>
      <c r="H11" s="11"/>
      <c r="I11" s="12">
        <v>1.5</v>
      </c>
      <c r="J11" s="12">
        <f ca="1">ROUND(INDIRECT(ADDRESS(ROW()+(0), COLUMN()+(-3), 1))*INDIRECT(ADDRESS(ROW()+(0), COLUMN()+(-1), 1)), 2)</f>
        <v>0.01</v>
      </c>
      <c r="K11" s="12"/>
    </row>
    <row r="12" spans="1:11" ht="24.00" thickBot="1" customHeight="1">
      <c r="A12" s="1" t="s">
        <v>18</v>
      </c>
      <c r="B12" s="1"/>
      <c r="C12" s="10" t="s">
        <v>19</v>
      </c>
      <c r="D12" s="10"/>
      <c r="E12" s="1" t="s">
        <v>20</v>
      </c>
      <c r="F12" s="1"/>
      <c r="G12" s="13">
        <v>0.015</v>
      </c>
      <c r="H12" s="13"/>
      <c r="I12" s="14">
        <v>53.48</v>
      </c>
      <c r="J12" s="14">
        <f ca="1">ROUND(INDIRECT(ADDRESS(ROW()+(0), COLUMN()+(-3), 1))*INDIRECT(ADDRESS(ROW()+(0), COLUMN()+(-1), 1)), 2)</f>
        <v>0.8</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104.56</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0.577</v>
      </c>
      <c r="H15" s="11"/>
      <c r="I15" s="12">
        <v>22.13</v>
      </c>
      <c r="J15" s="12">
        <f ca="1">ROUND(INDIRECT(ADDRESS(ROW()+(0), COLUMN()+(-3), 1))*INDIRECT(ADDRESS(ROW()+(0), COLUMN()+(-1), 1)), 2)</f>
        <v>12.77</v>
      </c>
      <c r="K15" s="12"/>
    </row>
    <row r="16" spans="1:11" ht="13.50" thickBot="1" customHeight="1">
      <c r="A16" s="1" t="s">
        <v>26</v>
      </c>
      <c r="B16" s="1"/>
      <c r="C16" s="10" t="s">
        <v>27</v>
      </c>
      <c r="D16" s="10"/>
      <c r="E16" s="1" t="s">
        <v>28</v>
      </c>
      <c r="F16" s="1"/>
      <c r="G16" s="13">
        <v>0.346</v>
      </c>
      <c r="H16" s="13"/>
      <c r="I16" s="14">
        <v>20.78</v>
      </c>
      <c r="J16" s="14">
        <f ca="1">ROUND(INDIRECT(ADDRESS(ROW()+(0), COLUMN()+(-3), 1))*INDIRECT(ADDRESS(ROW()+(0), COLUMN()+(-1), 1)), 2)</f>
        <v>7.19</v>
      </c>
      <c r="K16" s="14"/>
    </row>
    <row r="17" spans="1:11" ht="13.50" thickBot="1" customHeight="1">
      <c r="A17" s="15"/>
      <c r="B17" s="15"/>
      <c r="C17" s="15"/>
      <c r="D17" s="15"/>
      <c r="E17" s="15"/>
      <c r="F17" s="15"/>
      <c r="G17" s="9" t="s">
        <v>29</v>
      </c>
      <c r="H17" s="9"/>
      <c r="I17" s="9"/>
      <c r="J17" s="17">
        <f ca="1">ROUND(SUM(INDIRECT(ADDRESS(ROW()+(-1), COLUMN()+(0), 1)),INDIRECT(ADDRESS(ROW()+(-2), COLUMN()+(0), 1))), 2)</f>
        <v>19.96</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124.52</v>
      </c>
      <c r="J19" s="14">
        <f ca="1">ROUND(INDIRECT(ADDRESS(ROW()+(0), COLUMN()+(-3), 1))*INDIRECT(ADDRESS(ROW()+(0), COLUMN()+(-1), 1))/100, 2)</f>
        <v>2.49</v>
      </c>
      <c r="K19" s="14"/>
    </row>
    <row r="20" spans="1:11" ht="13.50" thickBot="1" customHeight="1">
      <c r="A20" s="21" t="s">
        <v>33</v>
      </c>
      <c r="B20" s="21"/>
      <c r="C20" s="22"/>
      <c r="D20" s="22"/>
      <c r="E20" s="23"/>
      <c r="F20" s="23"/>
      <c r="G20" s="24" t="s">
        <v>34</v>
      </c>
      <c r="H20" s="24"/>
      <c r="I20" s="25"/>
      <c r="J20" s="26">
        <f ca="1">ROUND(SUM(INDIRECT(ADDRESS(ROW()+(-1), COLUMN()+(0), 1)),INDIRECT(ADDRESS(ROW()+(-3), COLUMN()+(0), 1)),INDIRECT(ADDRESS(ROW()+(-7), COLUMN()+(0), 1))), 2)</f>
        <v>127.01</v>
      </c>
      <c r="K20" s="26"/>
    </row>
    <row r="23" spans="1:11" ht="13.50" thickBot="1" customHeight="1">
      <c r="A23" s="27" t="s">
        <v>35</v>
      </c>
      <c r="B23" s="27"/>
      <c r="C23" s="27"/>
      <c r="D23" s="27"/>
      <c r="E23" s="27"/>
      <c r="F23" s="27" t="s">
        <v>36</v>
      </c>
      <c r="G23" s="27"/>
      <c r="H23" s="27" t="s">
        <v>37</v>
      </c>
      <c r="I23" s="27"/>
      <c r="J23" s="27"/>
      <c r="K23" s="27" t="s">
        <v>38</v>
      </c>
    </row>
    <row r="24" spans="1:11" ht="13.50" thickBot="1" customHeight="1">
      <c r="A24" s="28" t="s">
        <v>39</v>
      </c>
      <c r="B24" s="28"/>
      <c r="C24" s="28"/>
      <c r="D24" s="28"/>
      <c r="E24" s="28"/>
      <c r="F24" s="29">
        <v>192005</v>
      </c>
      <c r="G24" s="29"/>
      <c r="H24" s="29">
        <v>192006</v>
      </c>
      <c r="I24" s="29"/>
      <c r="J24" s="29"/>
      <c r="K24" s="29" t="s">
        <v>40</v>
      </c>
    </row>
    <row r="25" spans="1:11" ht="24.00" thickBot="1" customHeight="1">
      <c r="A25" s="30" t="s">
        <v>41</v>
      </c>
      <c r="B25" s="30"/>
      <c r="C25" s="30"/>
      <c r="D25" s="30"/>
      <c r="E25" s="30"/>
      <c r="F25" s="31"/>
      <c r="G25" s="31"/>
      <c r="H25" s="31"/>
      <c r="I25" s="31"/>
      <c r="J25" s="31"/>
      <c r="K25" s="31"/>
    </row>
    <row r="26" spans="1:11" ht="13.50" thickBot="1" customHeight="1">
      <c r="A26" s="28" t="s">
        <v>42</v>
      </c>
      <c r="B26" s="28"/>
      <c r="C26" s="28"/>
      <c r="D26" s="28"/>
      <c r="E26" s="28"/>
      <c r="F26" s="29">
        <v>1.18202e+006</v>
      </c>
      <c r="G26" s="29"/>
      <c r="H26" s="29">
        <v>1.18202e+006</v>
      </c>
      <c r="I26" s="29"/>
      <c r="J26" s="29"/>
      <c r="K26" s="29" t="s">
        <v>43</v>
      </c>
    </row>
    <row r="27" spans="1:11" ht="13.50" thickBot="1" customHeight="1">
      <c r="A27" s="30" t="s">
        <v>44</v>
      </c>
      <c r="B27" s="30"/>
      <c r="C27" s="30"/>
      <c r="D27" s="30"/>
      <c r="E27" s="30"/>
      <c r="F27" s="31"/>
      <c r="G27" s="31"/>
      <c r="H27" s="31"/>
      <c r="I27" s="31"/>
      <c r="J27" s="31"/>
      <c r="K27" s="3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row r="32" spans="1:1" ht="33.75" thickBot="1" customHeight="1">
      <c r="A32" s="1" t="s">
        <v>47</v>
      </c>
      <c r="B32" s="1"/>
      <c r="C32" s="1"/>
      <c r="D32" s="1"/>
      <c r="E32" s="1"/>
      <c r="F32" s="1"/>
      <c r="G32" s="1"/>
      <c r="H32" s="1"/>
      <c r="I32" s="1"/>
      <c r="J32" s="1"/>
      <c r="K32" s="1"/>
    </row>
  </sheetData>
  <mergeCells count="8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F20"/>
    <mergeCell ref="G20:I20"/>
    <mergeCell ref="J20:K20"/>
    <mergeCell ref="A23:E23"/>
    <mergeCell ref="F23:G23"/>
    <mergeCell ref="H23:J23"/>
    <mergeCell ref="A24:E24"/>
    <mergeCell ref="F24:G25"/>
    <mergeCell ref="H24:J25"/>
    <mergeCell ref="K24:K25"/>
    <mergeCell ref="A25:E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