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<sst xmlns="http://schemas.openxmlformats.org/spreadsheetml/2006/main" count="60" uniqueCount="60">
  <si>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</si>
  <si>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FDA010</t>
  </si>
  <si>
    <t xml:space="preserve">m²</t>
  </si>
  <si>
    <t xml:space="preserve">Antepecho de fábrica de bloque de hormigón celular para revestir.</t>
  </si>
  <si>
    <r>
      <rPr>
        <sz val="8.25"/>
        <color rgb="FF000000"/>
        <rFont val="Arial"/>
        <family val="2"/>
      </rPr>
      <t xml:space="preserve">Antepecho de 20 cm de espesor, de fábrica de bloque de hormigón celular curado en autoclave, 60x25x20 cm, para revestir, recibida con mortero cola, reforzada con acero UNE-EN 10080 B 500 SD, en rozas previamente ejecutadas en los bloques, en arranque de la fábrica sobre forjado y en la última hilada. Incluso elementos de anclaje de acero galvanizado en caliente, para fijación de la fábrica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</si>
  <si>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</si>
  <si>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</si>
  <si>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</si>
  <si>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</si>
  <si>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</si>
  <si>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</si>
  <si>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</si>
  <si>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mt09mif010ea</t>
  </si>
  <si>
    <t xml:space="preserve">t</t>
  </si>
  <si>
    <t xml:space="preserve">Mortero industrial para albañilería, de cemento, color gris, categoría M-10 (resistencia a compresión 10 N/mm²), suministrado en sacos, según UNE-EN 998-2.</t>
  </si>
  <si>
    <t xml:space="preserve">mt02bhb010eefd</t>
  </si>
  <si>
    <t xml:space="preserve">Ud</t>
  </si>
  <si>
    <t xml:space="preserve">Bloque de hormigón celular curado en autoclave, 60x25x20 cm, densidad 400 kg/m³, conductividad térmica 0,11 W/(mK), con un aislamiento a ruido aéreo de 41 dBA, Euroclase A1 de reacción al fuego según UNE-EN 13501-1, para revestir, según UNE-EN 771-4.</t>
  </si>
  <si>
    <t xml:space="preserve">mt09mib010b</t>
  </si>
  <si>
    <t xml:space="preserve">kg</t>
  </si>
  <si>
    <t xml:space="preserve">Mortero cola, compuesto por cemento Portland, áridos seleccionados y aditivos especiales, de aplicación en fábricas de bloque de hormigón celular, suministrado en sacos de 25 kg, tipo T según UNE-EN 998-2.</t>
  </si>
  <si>
    <t xml:space="preserve">mt07aco010h</t>
  </si>
  <si>
    <t xml:space="preserve">kg</t>
  </si>
  <si>
    <t xml:space="preserve">Acero en barras corrugadas, UNE-EN 10080 B 500 SD, suministrado en obra en barras sin elaborar, de varios diámetros.</t>
  </si>
  <si>
    <t xml:space="preserve">mt07aaa040a150</t>
  </si>
  <si>
    <t xml:space="preserve">Ud</t>
  </si>
  <si>
    <t xml:space="preserve">Repercusión, por m² de hoja principal de fábrica de bloque de hormigón celular para revestir, de elementos de anclaje de acero galvanizado en caliente, para fijación de la fábrica a la estructura.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</si>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</sst>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61.98</v>
      </c>
      <c r="J10" s="12">
        <f ca="1">ROUND(INDIRECT(ADDRESS(ROW()+(0), COLUMN()+(-3), 1))*INDIRECT(ADDRESS(ROW()+(0), COLUMN()+(-1), 1)), 2)</f>
        <v>1.67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7</v>
      </c>
      <c r="H11" s="11"/>
      <c r="I11" s="12">
        <v>3.93</v>
      </c>
      <c r="J11" s="12">
        <f ca="1">ROUND(INDIRECT(ADDRESS(ROW()+(0), COLUMN()+(-3), 1))*INDIRECT(ADDRESS(ROW()+(0), COLUMN()+(-1), 1)), 2)</f>
        <v>27.51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3.49</v>
      </c>
      <c r="J12" s="12">
        <f ca="1">ROUND(INDIRECT(ADDRESS(ROW()+(0), COLUMN()+(-3), 1))*INDIRECT(ADDRESS(ROW()+(0), COLUMN()+(-1), 1)), 2)</f>
        <v>0.2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0.48</v>
      </c>
      <c r="H13" s="11"/>
      <c r="I13" s="12">
        <v>1.23</v>
      </c>
      <c r="J13" s="12">
        <f ca="1">ROUND(INDIRECT(ADDRESS(ROW()+(0), COLUMN()+(-3), 1))*INDIRECT(ADDRESS(ROW()+(0), COLUMN()+(-1), 1)), 2)</f>
        <v>0.59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1.5</v>
      </c>
      <c r="J14" s="12">
        <f ca="1">ROUND(INDIRECT(ADDRESS(ROW()+(0), COLUMN()+(-3), 1))*INDIRECT(ADDRESS(ROW()+(0), COLUMN()+(-1), 1)), 2)</f>
        <v>1.5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0.001</v>
      </c>
      <c r="H15" s="13"/>
      <c r="I15" s="14">
        <v>7.2</v>
      </c>
      <c r="J15" s="14">
        <f ca="1">ROUND(INDIRECT(ADDRESS(ROW()+(0), COLUMN()+(-3),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0.592</v>
      </c>
      <c r="H18" s="11"/>
      <c r="I18" s="12">
        <v>23.1</v>
      </c>
      <c r="J18" s="12">
        <f ca="1">ROUND(INDIRECT(ADDRESS(ROW()+(0), COLUMN()+(-3), 1))*INDIRECT(ADDRESS(ROW()+(0), COLUMN()+(-1), 1)), 2)</f>
        <v>13.68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0.396</v>
      </c>
      <c r="H19" s="13"/>
      <c r="I19" s="14">
        <v>21.69</v>
      </c>
      <c r="J19" s="14">
        <f ca="1">ROUND(INDIRECT(ADDRESS(ROW()+(0), COLUMN()+(-3), 1))*INDIRECT(ADDRESS(ROW()+(0), COLUMN()+(-1), 1)), 2)</f>
        <v>8.59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22.27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53.75</v>
      </c>
      <c r="J22" s="14">
        <f ca="1">ROUND(INDIRECT(ADDRESS(ROW()+(0), COLUMN()+(-3), 1))*INDIRECT(ADDRESS(ROW()+(0), COLUMN()+(-1), 1))/100, 2)</f>
        <v>1.08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54.83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1.06202e+06</v>
      </c>
      <c r="G29" s="29"/>
      <c r="H29" s="29">
        <v>1.06202e+06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1.4102e+07</v>
      </c>
      <c r="G31" s="29"/>
      <c r="H31" s="29">
        <v>1.4102e+07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