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<sst xmlns="http://schemas.openxmlformats.org/spreadsheetml/2006/main" count="59" uniqueCount="59">
  <si>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</si>
  <si>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FCY030</t>
  </si>
  <si>
    <t xml:space="preserve">Ud</t>
  </si>
  <si>
    <t xml:space="preserve">Carpintería exterior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</si>
  <si>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</si>
  <si>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</si>
  <si>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</si>
  <si>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</si>
  <si>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</si>
  <si>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</si>
  <si>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</si>
  <si>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</si>
  <si>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</si>
  <si>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</si>
  <si>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</si>
  <si>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</si>
  <si>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</si>
  <si>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</si>
  <si>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</si>
  <si>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</si>
  <si>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</si>
  <si>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</si>
  <si>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</si>
  <si>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</si>
  <si>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</si>
  <si>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</si>
  <si>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</si>
  <si>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</si>
  <si>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</si>
  <si>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</si>
  <si>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</si>
  <si>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</si>
  <si>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</si>
  <si>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</si>
  <si>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 Según UNE-EN 13659.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</si>
  <si>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</si>
  <si>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</si>
  <si>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</si>
  <si>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</si>
  <si>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</si>
  <si>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</si>
  <si>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</si>
  <si>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</si>
  <si>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</si>
  <si>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</si>
  <si>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</si>
  <si>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</si>
  <si>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</si>
  <si>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59,16€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</si>
  <si>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</si>
  <si>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</si>
  <si>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</si>
  <si>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</si>
  <si>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</si>
  <si>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13659:2004/A1:2009</t>
  </si>
  <si>
    <t xml:space="preserve">Persianas. Requisitos de prestaciones incluida la seguridad.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</si>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</sst>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11.37" customWidth="1"/>
    <col min="7" max="7" width="1.02" customWidth="1"/>
    <col min="8" max="8" width="2.77" customWidth="1"/>
    <col min="9" max="9" width="3.64" customWidth="1"/>
    <col min="10" max="10" width="4.66" customWidth="1"/>
    <col min="11" max="11" width="6.85" customWidth="1"/>
    <col min="12" max="12" width="2.04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4.800000</v>
      </c>
      <c r="I8" s="14"/>
      <c r="J8" s="16">
        <v>6.500000</v>
      </c>
      <c r="K8" s="16"/>
      <c r="L8" s="16"/>
      <c r="M8" s="16">
        <f ca="1">ROUND(INDIRECT(ADDRESS(ROW()+(0), COLUMN()+(-5), 1))*INDIRECT(ADDRESS(ROW()+(0), COLUMN()+(-3), 1)), 2)</f>
        <v>31.200000</v>
      </c>
      <c r="N8" s="16"/>
    </row>
    <row r="9" spans="1:14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4.800000</v>
      </c>
      <c r="I9" s="19"/>
      <c r="J9" s="20">
        <v>12.110000</v>
      </c>
      <c r="K9" s="20"/>
      <c r="L9" s="20"/>
      <c r="M9" s="20">
        <f ca="1">ROUND(INDIRECT(ADDRESS(ROW()+(0), COLUMN()+(-5), 1))*INDIRECT(ADDRESS(ROW()+(0), COLUMN()+(-3), 1)), 2)</f>
        <v>58.130000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6.900000</v>
      </c>
      <c r="I10" s="19"/>
      <c r="J10" s="20">
        <v>13.140000</v>
      </c>
      <c r="K10" s="20"/>
      <c r="L10" s="20"/>
      <c r="M10" s="20">
        <f ca="1">ROUND(INDIRECT(ADDRESS(ROW()+(0), COLUMN()+(-5), 1))*INDIRECT(ADDRESS(ROW()+(0), COLUMN()+(-3), 1)), 2)</f>
        <v>90.670000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6.180000</v>
      </c>
      <c r="I11" s="19"/>
      <c r="J11" s="20">
        <v>2.890000</v>
      </c>
      <c r="K11" s="20"/>
      <c r="L11" s="20"/>
      <c r="M11" s="20">
        <f ca="1">ROUND(INDIRECT(ADDRESS(ROW()+(0), COLUMN()+(-5), 1))*INDIRECT(ADDRESS(ROW()+(0), COLUMN()+(-3), 1)), 2)</f>
        <v>17.860000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1.090000</v>
      </c>
      <c r="I12" s="19"/>
      <c r="J12" s="20">
        <v>13.470000</v>
      </c>
      <c r="K12" s="20"/>
      <c r="L12" s="20"/>
      <c r="M12" s="20">
        <f ca="1">ROUND(INDIRECT(ADDRESS(ROW()+(0), COLUMN()+(-5), 1))*INDIRECT(ADDRESS(ROW()+(0), COLUMN()+(-3), 1)), 2)</f>
        <v>14.680000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0.168000</v>
      </c>
      <c r="I13" s="19"/>
      <c r="J13" s="20">
        <v>3.130000</v>
      </c>
      <c r="K13" s="20"/>
      <c r="L13" s="20"/>
      <c r="M13" s="20">
        <f ca="1">ROUND(INDIRECT(ADDRESS(ROW()+(0), COLUMN()+(-5), 1))*INDIRECT(ADDRESS(ROW()+(0), COLUMN()+(-3), 1)), 2)</f>
        <v>0.530000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19"/>
      <c r="J14" s="20">
        <v>18.750000</v>
      </c>
      <c r="K14" s="20"/>
      <c r="L14" s="20"/>
      <c r="M14" s="20">
        <f ca="1">ROUND(INDIRECT(ADDRESS(ROW()+(0), COLUMN()+(-5), 1))*INDIRECT(ADDRESS(ROW()+(0), COLUMN()+(-3), 1)), 2)</f>
        <v>18.750000</v>
      </c>
      <c r="N14" s="20"/>
    </row>
    <row r="15" spans="1:14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1.584000</v>
      </c>
      <c r="I15" s="19"/>
      <c r="J15" s="20">
        <v>20.630000</v>
      </c>
      <c r="K15" s="20"/>
      <c r="L15" s="20"/>
      <c r="M15" s="20">
        <f ca="1">ROUND(INDIRECT(ADDRESS(ROW()+(0), COLUMN()+(-5), 1))*INDIRECT(ADDRESS(ROW()+(0), COLUMN()+(-3), 1)), 2)</f>
        <v>32.680000</v>
      </c>
      <c r="N15" s="20"/>
    </row>
    <row r="16" spans="1:14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2.400000</v>
      </c>
      <c r="I16" s="19"/>
      <c r="J16" s="20">
        <v>9.240000</v>
      </c>
      <c r="K16" s="20"/>
      <c r="L16" s="20"/>
      <c r="M16" s="20">
        <f ca="1">ROUND(INDIRECT(ADDRESS(ROW()+(0), COLUMN()+(-5), 1))*INDIRECT(ADDRESS(ROW()+(0), COLUMN()+(-3), 1)), 2)</f>
        <v>22.180000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6.652000</v>
      </c>
      <c r="I17" s="19"/>
      <c r="J17" s="20">
        <v>17.520000</v>
      </c>
      <c r="K17" s="20"/>
      <c r="L17" s="20"/>
      <c r="M17" s="20">
        <f ca="1">ROUND(INDIRECT(ADDRESS(ROW()+(0), COLUMN()+(-5), 1))*INDIRECT(ADDRESS(ROW()+(0), COLUMN()+(-3), 1)), 2)</f>
        <v>116.540000</v>
      </c>
      <c r="N17" s="20"/>
    </row>
    <row r="18" spans="1:14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6.714000</v>
      </c>
      <c r="I18" s="23"/>
      <c r="J18" s="24">
        <v>16.190000</v>
      </c>
      <c r="K18" s="24"/>
      <c r="L18" s="24"/>
      <c r="M18" s="24">
        <f ca="1">ROUND(INDIRECT(ADDRESS(ROW()+(0), COLUMN()+(-5), 1))*INDIRECT(ADDRESS(ROW()+(0), COLUMN()+(-3), 1)), 2)</f>
        <v>108.700000</v>
      </c>
      <c r="N18" s="24"/>
    </row>
    <row r="19" spans="1:14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4"/>
      <c r="J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511.920000</v>
      </c>
      <c r="K19" s="16"/>
      <c r="L19" s="16"/>
      <c r="M19" s="16">
        <f ca="1">ROUND(INDIRECT(ADDRESS(ROW()+(0), COLUMN()+(-5), 1))*INDIRECT(ADDRESS(ROW()+(0), COLUMN()+(-3), 1))/100, 2)</f>
        <v>10.240000</v>
      </c>
      <c r="N19" s="16"/>
    </row>
    <row r="20" spans="1:14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3"/>
      <c r="J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522.160000</v>
      </c>
      <c r="K20" s="24"/>
      <c r="L20" s="24"/>
      <c r="M20" s="24">
        <f ca="1">ROUND(INDIRECT(ADDRESS(ROW()+(0), COLUMN()+(-5), 1))*INDIRECT(ADDRESS(ROW()+(0), COLUMN()+(-3), 1))/100, 2)</f>
        <v>15.660000</v>
      </c>
      <c r="N20" s="24"/>
    </row>
    <row r="21" spans="1:14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25"/>
      <c r="J21" s="6" t="s">
        <v>49</v>
      </c>
      <c r="K21" s="6"/>
      <c r="L21" s="6"/>
      <c r="M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537.820000</v>
      </c>
      <c r="N21" s="26"/>
    </row>
    <row r="24" spans="1:14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/>
      <c r="K24" s="27" t="s">
        <v>52</v>
      </c>
      <c r="L24" s="27"/>
      <c r="M24" s="27"/>
      <c r="N24" s="27" t="s">
        <v>53</v>
      </c>
    </row>
    <row r="25" spans="1:14" ht="12.00" thickBot="1" customHeight="1">
      <c r="A25" s="28" t="s">
        <v>54</v>
      </c>
      <c r="B25" s="28"/>
      <c r="C25" s="28"/>
      <c r="D25" s="28"/>
      <c r="E25" s="28"/>
      <c r="F25" s="28"/>
      <c r="G25" s="29">
        <v>182009.000000</v>
      </c>
      <c r="H25" s="29"/>
      <c r="I25" s="29"/>
      <c r="J25" s="29"/>
      <c r="K25" s="29">
        <v>182010.000000</v>
      </c>
      <c r="L25" s="29"/>
      <c r="M25" s="29"/>
      <c r="N25" s="29">
        <v>4.000000</v>
      </c>
    </row>
    <row r="26" spans="1:14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A21:G21"/>
    <mergeCell ref="H21:I21"/>
    <mergeCell ref="J21:L21"/>
    <mergeCell ref="M21:N21"/>
    <mergeCell ref="A24:F24"/>
    <mergeCell ref="G24:J24"/>
    <mergeCell ref="K24:M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