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<sst xmlns="http://schemas.openxmlformats.org/spreadsheetml/2006/main" count="54" uniqueCount="54">
  <si>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</si>
  <si>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FCL040</t>
  </si>
  <si>
    <t xml:space="preserve">Ud</t>
  </si>
  <si>
    <t xml:space="preserve">Puerta de entrada a vivienda, de aluminio.</t>
  </si>
  <si>
    <r>
      <rPr>
        <sz val="7.80"/>
        <color rgb="FF000000"/>
        <rFont val="Arial"/>
        <family val="2"/>
      </rPr>
      <t xml:space="preserve">Puerta de entrada a vivienda de aluminio termolacado en polvo, block de seguridad, de </t>
    </r>
    <r>
      <rPr>
        <b/>
        <sz val="7.80"/>
        <color rgb="FF000000"/>
        <rFont val="Arial"/>
        <family val="2"/>
      </rPr>
      <t xml:space="preserve">90x210</t>
    </r>
    <r>
      <rPr>
        <sz val="7.80"/>
        <color rgb="FF000000"/>
        <rFont val="Arial"/>
        <family val="2"/>
      </rPr>
      <t xml:space="preserve"> cm, estampación </t>
    </r>
    <r>
      <rPr>
        <b/>
        <sz val="7.80"/>
        <color rgb="FF000000"/>
        <rFont val="Arial"/>
        <family val="2"/>
      </rPr>
      <t xml:space="preserve">a una cara</t>
    </r>
    <r>
      <rPr>
        <sz val="7.80"/>
        <color rgb="FF000000"/>
        <rFont val="Arial"/>
        <family val="2"/>
      </rPr>
      <t xml:space="preserve">, acabado en color </t>
    </r>
    <r>
      <rPr>
        <b/>
        <sz val="7.80"/>
        <color rgb="FF000000"/>
        <rFont val="Arial"/>
        <family val="2"/>
      </rPr>
      <t xml:space="preserve">blanco RAL 9010</t>
    </r>
    <r>
      <rPr>
        <sz val="7.80"/>
        <color rgb="FF000000"/>
        <rFont val="Arial"/>
        <family val="2"/>
      </rPr>
      <t xml:space="preserve">, cerradura especial </t>
    </r>
    <r>
      <rPr>
        <b/>
        <sz val="7.80"/>
        <color rgb="FF000000"/>
        <rFont val="Arial"/>
        <family val="2"/>
      </rPr>
      <t xml:space="preserve">con un punto de cierre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y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</si>
  <si>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</si>
  <si>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</si>
  <si>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</si>
  <si>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</si>
  <si>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</si>
  <si>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</si>
  <si>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mt25paa010ac</t>
  </si>
  <si>
    <t xml:space="preserve">Ud</t>
  </si>
  <si>
    <t xml:space="preserve">Puerta de entrada de aluminio termolacado, block de seguridad, 90x210 cm, acabado en color blanco RAL 9010 con estampación a una cara, cerradura con un punto de cierre, y accesorios.</t>
  </si>
  <si>
    <t xml:space="preserve">mt26pec015c</t>
  </si>
  <si>
    <t xml:space="preserve">Ud</t>
  </si>
  <si>
    <t xml:space="preserve">Premarco de acero galvanizado, para puerta de entrada de aluminio de una hoja, con garras de anclaje a obra.</t>
  </si>
  <si>
    <t xml:space="preserve">mt13blw110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</si>
  <si>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</si>
  <si>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pistola; según UNE-EN 13165.</t>
  </si>
  <si>
    <t xml:space="preserve">mt15sja100</t>
  </si>
  <si>
    <t xml:space="preserve">Ud</t>
  </si>
  <si>
    <t xml:space="preserve">Cartucho de masilla de silicona neutra.</t>
  </si>
  <si>
    <t xml:space="preserve">mo019</t>
  </si>
  <si>
    <t xml:space="preserve">h</t>
  </si>
  <si>
    <t xml:space="preserve">Oficial 1ª construcción.</t>
  </si>
  <si>
    <t xml:space="preserve">mo111</t>
  </si>
  <si>
    <t xml:space="preserve">h</t>
  </si>
  <si>
    <t xml:space="preserve">Peón ordinario construcción.</t>
  </si>
  <si>
    <t xml:space="preserve">mo017</t>
  </si>
  <si>
    <t xml:space="preserve">h</t>
  </si>
  <si>
    <t xml:space="preserve">Oficial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</si>
  <si>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</si>
  <si>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</si>
  <si>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</si>
  <si>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</si>
  <si>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</si>
  <si>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</si>
  <si>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</si>
  <si>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53,56€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</si>
  <si>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</si>
  <si>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</si>
  <si>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</si>
  <si>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</si>
  <si>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</si>
  <si>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1935:2002</t>
  </si>
  <si>
    <t xml:space="preserve">Herrajes para la edificación. Bisagras de un solo eje. Requisitos y métodos de ensayo.</t>
  </si>
  <si>
    <t xml:space="preserve">UNE-EN 1935:2002/AC:2004</t>
  </si>
  <si>
    <t xml:space="preserve">UNE-EN 13165:2013</t>
  </si>
  <si>
    <t xml:space="preserve">1/3/4</t>
  </si>
  <si>
    <t xml:space="preserve">Productos aislantes térmicos para aplicaciones en la edificación. Productos manufacturados de espuma rígida de poliuretano (PUR). Especificación.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</si>
  <si>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</si>
  <si>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</si>
  <si>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y verificación de la constancia de las prestaciones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</si>
</sst>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21" customWidth="1"/>
    <col min="3" max="3" width="0.58" customWidth="1"/>
    <col min="4" max="4" width="15.15" customWidth="1"/>
    <col min="5" max="5" width="51.87" customWidth="1"/>
    <col min="6" max="6" width="1.02" customWidth="1"/>
    <col min="7" max="7" width="5.97" customWidth="1"/>
    <col min="8" max="8" width="5.10" customWidth="1"/>
    <col min="9" max="9" width="3.93" customWidth="1"/>
    <col min="10" max="10" width="4.95" customWidth="1"/>
    <col min="11" max="11" width="4.08" customWidth="1"/>
    <col min="12" max="12" width="0.58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1.000000</v>
      </c>
      <c r="H8" s="16">
        <v>375.630000</v>
      </c>
      <c r="I8" s="16"/>
      <c r="J8" s="16"/>
      <c r="K8" s="16">
        <f ca="1">ROUND(INDIRECT(ADDRESS(ROW()+(0), COLUMN()+(-4), 1))*INDIRECT(ADDRESS(ROW()+(0), COLUMN()+(-3), 1)), 2)</f>
        <v>375.630000</v>
      </c>
      <c r="L8" s="16"/>
      <c r="M8" s="16"/>
    </row>
    <row r="9" spans="1:13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1.000000</v>
      </c>
      <c r="H9" s="20">
        <v>50.000000</v>
      </c>
      <c r="I9" s="20"/>
      <c r="J9" s="20"/>
      <c r="K9" s="20">
        <f ca="1">ROUND(INDIRECT(ADDRESS(ROW()+(0), COLUMN()+(-4), 1))*INDIRECT(ADDRESS(ROW()+(0), COLUMN()+(-3), 1)), 2)</f>
        <v>50.000000</v>
      </c>
      <c r="L9" s="20"/>
      <c r="M9" s="20"/>
    </row>
    <row r="10" spans="1:13" ht="40.8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0.100000</v>
      </c>
      <c r="H10" s="20">
        <v>9.200000</v>
      </c>
      <c r="I10" s="20"/>
      <c r="J10" s="20"/>
      <c r="K10" s="20">
        <f ca="1">ROUND(INDIRECT(ADDRESS(ROW()+(0), COLUMN()+(-4), 1))*INDIRECT(ADDRESS(ROW()+(0), COLUMN()+(-3), 1)), 2)</f>
        <v>0.920000</v>
      </c>
      <c r="L10" s="20"/>
      <c r="M10" s="20"/>
    </row>
    <row r="11" spans="1:13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0.200000</v>
      </c>
      <c r="H11" s="20">
        <v>3.130000</v>
      </c>
      <c r="I11" s="20"/>
      <c r="J11" s="20"/>
      <c r="K11" s="20">
        <f ca="1">ROUND(INDIRECT(ADDRESS(ROW()+(0), COLUMN()+(-4), 1))*INDIRECT(ADDRESS(ROW()+(0), COLUMN()+(-3), 1)), 2)</f>
        <v>0.630000</v>
      </c>
      <c r="L11" s="20"/>
      <c r="M11" s="20"/>
    </row>
    <row r="12" spans="1:13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0.645000</v>
      </c>
      <c r="H12" s="20">
        <v>17.240000</v>
      </c>
      <c r="I12" s="20"/>
      <c r="J12" s="20"/>
      <c r="K12" s="20">
        <f ca="1">ROUND(INDIRECT(ADDRESS(ROW()+(0), COLUMN()+(-4), 1))*INDIRECT(ADDRESS(ROW()+(0), COLUMN()+(-3), 1)), 2)</f>
        <v>11.120000</v>
      </c>
      <c r="L12" s="20"/>
      <c r="M12" s="20"/>
    </row>
    <row r="13" spans="1:13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0.645000</v>
      </c>
      <c r="H13" s="20">
        <v>15.920000</v>
      </c>
      <c r="I13" s="20"/>
      <c r="J13" s="20"/>
      <c r="K13" s="20">
        <f ca="1">ROUND(INDIRECT(ADDRESS(ROW()+(0), COLUMN()+(-4), 1))*INDIRECT(ADDRESS(ROW()+(0), COLUMN()+(-3), 1)), 2)</f>
        <v>10.270000</v>
      </c>
      <c r="L13" s="20"/>
      <c r="M13" s="20"/>
    </row>
    <row r="14" spans="1:13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0.581000</v>
      </c>
      <c r="H14" s="20">
        <v>17.520000</v>
      </c>
      <c r="I14" s="20"/>
      <c r="J14" s="20"/>
      <c r="K14" s="20">
        <f ca="1">ROUND(INDIRECT(ADDRESS(ROW()+(0), COLUMN()+(-4), 1))*INDIRECT(ADDRESS(ROW()+(0), COLUMN()+(-3), 1)), 2)</f>
        <v>10.180000</v>
      </c>
      <c r="L14" s="20"/>
      <c r="M14" s="20"/>
    </row>
    <row r="15" spans="1:13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0.289000</v>
      </c>
      <c r="H15" s="24">
        <v>16.190000</v>
      </c>
      <c r="I15" s="24"/>
      <c r="J15" s="24"/>
      <c r="K15" s="24">
        <f ca="1">ROUND(INDIRECT(ADDRESS(ROW()+(0), COLUMN()+(-4), 1))*INDIRECT(ADDRESS(ROW()+(0), COLUMN()+(-3), 1)), 2)</f>
        <v>4.680000</v>
      </c>
      <c r="L15" s="24"/>
      <c r="M15" s="24"/>
    </row>
    <row r="16" spans="1:13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463.430000</v>
      </c>
      <c r="I16" s="16"/>
      <c r="J16" s="16"/>
      <c r="K16" s="16">
        <f ca="1">ROUND(INDIRECT(ADDRESS(ROW()+(0), COLUMN()+(-4), 1))*INDIRECT(ADDRESS(ROW()+(0), COLUMN()+(-3), 1))/100, 2)</f>
        <v>9.270000</v>
      </c>
      <c r="L16" s="16"/>
      <c r="M16" s="16"/>
    </row>
    <row r="17" spans="1:13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472.700000</v>
      </c>
      <c r="I17" s="24"/>
      <c r="J17" s="24"/>
      <c r="K17" s="24">
        <f ca="1">ROUND(INDIRECT(ADDRESS(ROW()+(0), COLUMN()+(-4), 1))*INDIRECT(ADDRESS(ROW()+(0), COLUMN()+(-3), 1))/100, 2)</f>
        <v>14.180000</v>
      </c>
      <c r="L17" s="24"/>
      <c r="M17" s="24"/>
    </row>
    <row r="18" spans="1:13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486.880000</v>
      </c>
      <c r="L18" s="26"/>
      <c r="M18" s="26"/>
    </row>
    <row r="21" spans="1:13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</row>
    <row r="22" spans="1:13" ht="12.00" thickBot="1" customHeight="1">
      <c r="A22" s="28" t="s">
        <v>45</v>
      </c>
      <c r="B22" s="28"/>
      <c r="C22" s="28"/>
      <c r="D22" s="28"/>
      <c r="E22" s="28"/>
      <c r="F22" s="29">
        <v>1102002.000000</v>
      </c>
      <c r="G22" s="29"/>
      <c r="H22" s="29"/>
      <c r="I22" s="29">
        <v>1122003.000000</v>
      </c>
      <c r="J22" s="29"/>
      <c r="K22" s="29"/>
      <c r="L22" s="29"/>
      <c r="M22" s="29">
        <v>1.000000</v>
      </c>
    </row>
    <row r="23" spans="1:13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</row>
    <row r="24" spans="1:13" ht="12.00" thickBot="1" customHeight="1">
      <c r="A24" s="32" t="s">
        <v>47</v>
      </c>
      <c r="B24" s="32"/>
      <c r="C24" s="32"/>
      <c r="D24" s="32"/>
      <c r="E24" s="32"/>
      <c r="F24" s="33">
        <v>112007.000000</v>
      </c>
      <c r="G24" s="33"/>
      <c r="H24" s="33"/>
      <c r="I24" s="33">
        <v>112007.000000</v>
      </c>
      <c r="J24" s="33"/>
      <c r="K24" s="33"/>
      <c r="L24" s="33"/>
      <c r="M24" s="33"/>
    </row>
    <row r="25" spans="1:13" ht="12.00" thickBot="1" customHeight="1">
      <c r="A25" s="28" t="s">
        <v>48</v>
      </c>
      <c r="B25" s="28"/>
      <c r="C25" s="28"/>
      <c r="D25" s="28"/>
      <c r="E25" s="28"/>
      <c r="F25" s="29">
        <v>192013.000000</v>
      </c>
      <c r="G25" s="29"/>
      <c r="H25" s="29"/>
      <c r="I25" s="29">
        <v>192013.000000</v>
      </c>
      <c r="J25" s="29"/>
      <c r="K25" s="29"/>
      <c r="L25" s="29"/>
      <c r="M25" s="29" t="s">
        <v>49</v>
      </c>
    </row>
    <row r="26" spans="1:13" ht="21.60" thickBot="1" customHeight="1">
      <c r="A26" s="32" t="s">
        <v>50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  <c r="L26" s="33"/>
      <c r="M26" s="33"/>
    </row>
    <row r="29" spans="1:1" ht="11.40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" ht="11.40" thickBot="1" customHeight="1">
      <c r="A30" s="1" t="s">
        <v>52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" ht="11.40" thickBot="1" customHeight="1">
      <c r="A31" s="1" t="s">
        <v>53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</sheetData>
  <mergeCells count="76">
    <mergeCell ref="A1:M1"/>
    <mergeCell ref="A3:B3"/>
    <mergeCell ref="C3:D3"/>
    <mergeCell ref="E3:G3"/>
    <mergeCell ref="H3:I3"/>
    <mergeCell ref="J3:K3"/>
    <mergeCell ref="L3:M3"/>
    <mergeCell ref="A4:M4"/>
    <mergeCell ref="B7:C7"/>
    <mergeCell ref="D7:F7"/>
    <mergeCell ref="H7:J7"/>
    <mergeCell ref="K7:M7"/>
    <mergeCell ref="B8:C8"/>
    <mergeCell ref="D8:F8"/>
    <mergeCell ref="H8:J8"/>
    <mergeCell ref="K8:M8"/>
    <mergeCell ref="B9:C9"/>
    <mergeCell ref="D9:F9"/>
    <mergeCell ref="H9:J9"/>
    <mergeCell ref="K9:M9"/>
    <mergeCell ref="B10:C10"/>
    <mergeCell ref="D10:F10"/>
    <mergeCell ref="H10:J10"/>
    <mergeCell ref="K10:M10"/>
    <mergeCell ref="B11:C11"/>
    <mergeCell ref="D11:F11"/>
    <mergeCell ref="H11:J11"/>
    <mergeCell ref="K11:M11"/>
    <mergeCell ref="B12:C12"/>
    <mergeCell ref="D12:F12"/>
    <mergeCell ref="H12:J12"/>
    <mergeCell ref="K12:M12"/>
    <mergeCell ref="B13:C13"/>
    <mergeCell ref="D13:F13"/>
    <mergeCell ref="H13:J13"/>
    <mergeCell ref="K13:M13"/>
    <mergeCell ref="B14:C14"/>
    <mergeCell ref="D14:F14"/>
    <mergeCell ref="H14:J14"/>
    <mergeCell ref="K14:M14"/>
    <mergeCell ref="B15:C15"/>
    <mergeCell ref="D15:F15"/>
    <mergeCell ref="H15:J15"/>
    <mergeCell ref="K15:M15"/>
    <mergeCell ref="B16:C16"/>
    <mergeCell ref="D16:F16"/>
    <mergeCell ref="H16:J16"/>
    <mergeCell ref="K16:M16"/>
    <mergeCell ref="B17:C17"/>
    <mergeCell ref="D17:F17"/>
    <mergeCell ref="H17:J17"/>
    <mergeCell ref="K17:M17"/>
    <mergeCell ref="A18:F18"/>
    <mergeCell ref="H18:J18"/>
    <mergeCell ref="K18:M18"/>
    <mergeCell ref="A21:E21"/>
    <mergeCell ref="F21:H21"/>
    <mergeCell ref="I21:L21"/>
    <mergeCell ref="A22:E22"/>
    <mergeCell ref="F22:H22"/>
    <mergeCell ref="I22:L22"/>
    <mergeCell ref="M22:M24"/>
    <mergeCell ref="A23:E23"/>
    <mergeCell ref="F23:H23"/>
    <mergeCell ref="I23:L23"/>
    <mergeCell ref="A24:E24"/>
    <mergeCell ref="F24:H24"/>
    <mergeCell ref="I24:L24"/>
    <mergeCell ref="A25:E25"/>
    <mergeCell ref="F25:H26"/>
    <mergeCell ref="I25:L26"/>
    <mergeCell ref="M25:M26"/>
    <mergeCell ref="A26:E26"/>
    <mergeCell ref="A29:M29"/>
    <mergeCell ref="A30:M30"/>
    <mergeCell ref="A31:M31"/>
  </mergeCells>
  <pageMargins left="0.620079" right="0.472441" top="0.472441" bottom="0.472441" header="0.0" footer="0.0"/>
  <pageSetup paperSize="9" orientation="portrait"/>
  <rowBreaks count="0" manualBreakCount="0">
    </rowBreaks>
</worksheet>
</file>