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<sst xmlns="http://schemas.openxmlformats.org/spreadsheetml/2006/main" count="67" uniqueCount="67">
  <si>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</si>
  <si>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</si>
  <si>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</si>
  <si>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forjado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</si>
  <si>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forjado de madera, eliminando la zona deteriorada y colocando una prótesis de 10x15x50 cm de madera aserrada de abeto (Abies alba), acabado cepillado, para aplicaciones estructurales, calidad estructural S10 según DIN 4074, clase resistente C24 según UNE-EN 338 y UNE-EN 1912 y protección frente a agentes bióticos que se corresponde con la clase de penetración NP2 (3 mm en las caras laterales de la albura) según UNE-EN 351-1, adherida a la madera sana mediante resina epoxi-acrilato, libre de estireno. Unión de la prótesis y el resto de la madera sana mediante 4 barras corrugadas de fibra de vidrio reforzada con resina de poliéster, de 0,6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</si>
  <si>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</si>
  <si>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</si>
  <si>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</si>
  <si>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</si>
  <si>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</si>
  <si>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</si>
  <si>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</si>
  <si>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</si>
  <si>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</si>
  <si>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</si>
  <si>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</si>
  <si>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</si>
  <si>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</si>
  <si>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</si>
  <si>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</si>
  <si>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</si>
  <si>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</si>
  <si>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</si>
  <si>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</si>
  <si>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</si>
  <si>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</si>
  <si>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</si>
  <si>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</si>
  <si>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</si>
  <si>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</si>
  <si>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</si>
  <si>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</si>
  <si>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</si>
  <si>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</si>
  <si>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</si>
  <si>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</si>
  <si>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mt07mee014fa</t>
  </si>
  <si>
    <t xml:space="preserve">m³</t>
  </si>
  <si>
    <t xml:space="preserve">Madera aserrada de abeto (Abies alba), acabado cepillado, para aplicaciones estructurales, calidad estructural S10 según DIN 4074, clase resistente C24 según UNE-EN 338 y UNE-EN 1912 y protección frente a agentes bióticos que se corresponde con la clase de penetración NP2 (3 mm en las caras laterales de la albura) según UNE-EN 351-1, trabajada en taller.</t>
  </si>
  <si>
    <t xml:space="preserve">mt07cef010f</t>
  </si>
  <si>
    <t xml:space="preserve">m</t>
  </si>
  <si>
    <t xml:space="preserve">Barra corrugada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</si>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</sst>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385</v>
      </c>
      <c r="H10" s="12">
        <f ca="1">ROUND(INDIRECT(ADDRESS(ROW()+(0), COLUMN()+(-2), 1))*INDIRECT(ADDRESS(ROW()+(0), COLUMN()+(-1), 1)), 2)</f>
        <v>2.31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1.5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8.75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1.8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439.2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1.87</v>
      </c>
      <c r="H15" s="12">
        <f ca="1">ROUND(INDIRECT(ADDRESS(ROW()+(0), COLUMN()+(-2), 1))*INDIRECT(ADDRESS(ROW()+(0), COLUMN()+(-1), 1)), 2)</f>
        <v>0.26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19.25</v>
      </c>
      <c r="H16" s="12">
        <f ca="1">ROUND(INDIRECT(ADDRESS(ROW()+(0), COLUMN()+(-2), 1))*INDIRECT(ADDRESS(ROW()+(0), COLUMN()+(-1), 1)), 2)</f>
        <v>0.27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0.639</v>
      </c>
      <c r="G17" s="12">
        <v>15.2</v>
      </c>
      <c r="H17" s="12">
        <f ca="1">ROUND(INDIRECT(ADDRESS(ROW()+(0), COLUMN()+(-2), 1))*INDIRECT(ADDRESS(ROW()+(0), COLUMN()+(-1), 1)), 2)</f>
        <v>9.71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2">
        <v>601.7</v>
      </c>
      <c r="H18" s="12">
        <f ca="1">ROUND(INDIRECT(ADDRESS(ROW()+(0), COLUMN()+(-2), 1))*INDIRECT(ADDRESS(ROW()+(0), COLUMN()+(-1), 1)), 2)</f>
        <v>4.81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2.4</v>
      </c>
      <c r="G19" s="14">
        <v>8.93</v>
      </c>
      <c r="H19" s="14">
        <f ca="1">ROUND(INDIRECT(ADDRESS(ROW()+(0), COLUMN()+(-2), 1))*INDIRECT(ADDRESS(ROW()+(0), COLUMN()+(-1), 1)), 2)</f>
        <v>21.43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39.87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3.36</v>
      </c>
      <c r="H22" s="14">
        <f ca="1">ROUND(INDIRECT(ADDRESS(ROW()+(0), COLUMN()+(-2), 1))*INDIRECT(ADDRESS(ROW()+(0), COLUMN()+(-1), 1)), 2)</f>
        <v>0.21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0.21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0.604</v>
      </c>
      <c r="G25" s="12">
        <v>22.13</v>
      </c>
      <c r="H25" s="12">
        <f ca="1">ROUND(INDIRECT(ADDRESS(ROW()+(0), COLUMN()+(-2), 1))*INDIRECT(ADDRESS(ROW()+(0), COLUMN()+(-1), 1)), 2)</f>
        <v>13.37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0.345</v>
      </c>
      <c r="G26" s="12">
        <v>21.12</v>
      </c>
      <c r="H26" s="12">
        <f ca="1">ROUND(INDIRECT(ADDRESS(ROW()+(0), COLUMN()+(-2), 1))*INDIRECT(ADDRESS(ROW()+(0), COLUMN()+(-1), 1)), 2)</f>
        <v>7.29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0.266</v>
      </c>
      <c r="G27" s="12">
        <v>21.15</v>
      </c>
      <c r="H27" s="12">
        <f ca="1">ROUND(INDIRECT(ADDRESS(ROW()+(0), COLUMN()+(-2), 1))*INDIRECT(ADDRESS(ROW()+(0), COLUMN()+(-1), 1)), 2)</f>
        <v>5.63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0.266</v>
      </c>
      <c r="G28" s="14">
        <v>20.78</v>
      </c>
      <c r="H28" s="14">
        <f ca="1">ROUND(INDIRECT(ADDRESS(ROW()+(0), COLUMN()+(-2), 1))*INDIRECT(ADDRESS(ROW()+(0), COLUMN()+(-1), 1)), 2)</f>
        <v>5.53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31.82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71.9</v>
      </c>
      <c r="H31" s="14">
        <f ca="1">ROUND(INDIRECT(ADDRESS(ROW()+(0), COLUMN()+(-2), 1))*INDIRECT(ADDRESS(ROW()+(0), COLUMN()+(-1), 1))/100, 2)</f>
        <v>1.44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73.34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