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<sst xmlns="http://schemas.openxmlformats.org/spreadsheetml/2006/main" count="32" uniqueCount="32">
  <si>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</si>
  <si>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EML035</t>
  </si>
  <si>
    <t xml:space="preserve">m²</t>
  </si>
  <si>
    <t xml:space="preserve">Forjado sanitario ventilado, de entramado ligero de madera.</t>
  </si>
  <si>
    <r>
      <rPr>
        <sz val="8.25"/>
        <color rgb="FF000000"/>
        <rFont val="Arial"/>
        <family val="2"/>
      </rPr>
      <t xml:space="preserve">Forjado sanitario ventilado de entramado ligero de madera, formado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 y numerados en taller, montados en obra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</si>
  <si>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</si>
  <si>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</si>
  <si>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</si>
  <si>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</si>
  <si>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</si>
  <si>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</si>
  <si>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</si>
  <si>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mt07mee609rza</t>
  </si>
  <si>
    <t xml:space="preserve">m³</t>
  </si>
  <si>
    <t xml:space="preserve">Conjunto de elementos estructurales para forjado de entramado ligero de madera, compuesto por viguetas, brochales y zoquetes de madera aserrada de pino silvestre (Pinus sylvestris) procedente del Norte y Nordeste de Europa con certificado PEFC, de 48x148 mm de sección, clase resistente C24 según UNE-EN 338 y UNE-EN 1912, calidad estructural T2 según INSTA 142; para clase de uso 1 según UNE-EN 335, con protección frente a agentes bióticos que se corresponde con la clase de penetración NP1 según UNE-EN 351-1, con acabado cepillado, cortados y numerados en taller, para montaje en obra.</t>
  </si>
  <si>
    <t xml:space="preserve">mt07emr111l</t>
  </si>
  <si>
    <t xml:space="preserve">Ud</t>
  </si>
  <si>
    <t xml:space="preserve">Clavo, de 6 mm de diámetro y 100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</si>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</sst>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72.59" customWidth="1"/>
    <col min="5" max="5" width="13.26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1142.4</v>
      </c>
      <c r="G10" s="12">
        <f ca="1">ROUND(INDIRECT(ADDRESS(ROW()+(0), COLUMN()+(-2), 1))*INDIRECT(ADDRESS(ROW()+(0), COLUMN()+(-1), 1)), 2)</f>
        <v>21.71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0.37</v>
      </c>
      <c r="G11" s="14">
        <f ca="1">ROUND(INDIRECT(ADDRESS(ROW()+(0), COLUMN()+(-2), 1))*INDIRECT(ADDRESS(ROW()+(0), COLUMN()+(-1), 1)), 2)</f>
        <v>1.48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0.183</v>
      </c>
      <c r="F14" s="12">
        <v>24.04</v>
      </c>
      <c r="G14" s="12">
        <f ca="1">ROUND(INDIRECT(ADDRESS(ROW()+(0), COLUMN()+(-2), 1))*INDIRECT(ADDRESS(ROW()+(0), COLUMN()+(-1), 1)), 2)</f>
        <v>4.4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22.82</v>
      </c>
      <c r="G15" s="14">
        <f ca="1">ROUND(INDIRECT(ADDRESS(ROW()+(0), COLUMN()+(-2), 1))*INDIRECT(ADDRESS(ROW()+(0), COLUMN()+(-1), 1)), 2)</f>
        <v>6.28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10.68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33.87</v>
      </c>
      <c r="G18" s="14">
        <f ca="1">ROUND(INDIRECT(ADDRESS(ROW()+(0), COLUMN()+(-2), 1))*INDIRECT(ADDRESS(ROW()+(0), COLUMN()+(-1), 1))/100, 2)</f>
        <v>0.68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34.55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