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<sst xmlns="http://schemas.openxmlformats.org/spreadsheetml/2006/main" count="31" uniqueCount="31">
  <si>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</si>
  <si>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EML020</t>
  </si>
  <si>
    <t xml:space="preserve">m²</t>
  </si>
  <si>
    <t xml:space="preserve">Tablero estructural de madera para arriostramiento de entramado ligero de madera en muro estructural.</t>
  </si>
  <si>
    <r>
      <rPr>
        <b/>
        <sz val="8.25"/>
        <color rgb="FF000000"/>
        <rFont val="Arial"/>
        <family val="2"/>
      </rPr>
      <t xml:space="preserve">Tablero estructural de madera, de 38 mm de espesor</t>
    </r>
    <r>
      <rPr>
        <sz val="8.25"/>
        <color rgb="FF000000"/>
        <rFont val="Arial"/>
        <family val="2"/>
      </rPr>
      <t xml:space="preserve">, colocado con fijaciones mecánicas, para arriostramiento de entramado ligero de madera en muro estructural.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</si>
  <si>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</si>
  <si>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</si>
  <si>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</si>
  <si>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</si>
  <si>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</si>
  <si>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</si>
  <si>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</si>
  <si>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mt08eff020f</t>
  </si>
  <si>
    <t xml:space="preserve">m²</t>
  </si>
  <si>
    <t xml:space="preserve">Tablero estructural de madera para uso en ambiente seco, de 2400x600 mm y 38 mm de espesor, machihembrado en dos de sus cantos, según UNE-EN 312.</t>
  </si>
  <si>
    <t xml:space="preserve">mt07emr310a</t>
  </si>
  <si>
    <t xml:space="preserve">Ud</t>
  </si>
  <si>
    <t xml:space="preserve">Tornillo autoperforante de cabeza ancha, de acero zincado con revestimiento de cromo, para fijación de tableros estructurales de madera a entramados ligeros de madera.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</si>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</sst>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14.910000</v>
      </c>
      <c r="H10" s="11">
        <f ca="1">ROUND(INDIRECT(ADDRESS(ROW()+(0), COLUMN()+(-2), 1))*INDIRECT(ADDRESS(ROW()+(0), COLUMN()+(-1), 1)), 2)</f>
        <v>15.660000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10.000000</v>
      </c>
      <c r="G11" s="13">
        <v>0.010000</v>
      </c>
      <c r="H11" s="13">
        <f ca="1">ROUND(INDIRECT(ADDRESS(ROW()+(0), COLUMN()+(-2), 1))*INDIRECT(ADDRESS(ROW()+(0), COLUMN()+(-1), 1)), 2)</f>
        <v>0.100000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15.760000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0.246000</v>
      </c>
      <c r="G14" s="11">
        <v>18.420000</v>
      </c>
      <c r="H14" s="11">
        <f ca="1">ROUND(INDIRECT(ADDRESS(ROW()+(0), COLUMN()+(-2), 1))*INDIRECT(ADDRESS(ROW()+(0), COLUMN()+(-1), 1)), 2)</f>
        <v>4.530000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0.246000</v>
      </c>
      <c r="G15" s="13">
        <v>17.250000</v>
      </c>
      <c r="H15" s="13">
        <f ca="1">ROUND(INDIRECT(ADDRESS(ROW()+(0), COLUMN()+(-2), 1))*INDIRECT(ADDRESS(ROW()+(0), COLUMN()+(-1), 1)), 2)</f>
        <v>4.240000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8.770000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24.530000</v>
      </c>
      <c r="H18" s="13">
        <f ca="1">ROUND(INDIRECT(ADDRESS(ROW()+(0), COLUMN()+(-2), 1))*INDIRECT(ADDRESS(ROW()+(0), COLUMN()+(-1), 1))/100, 2)</f>
        <v>0.490000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25.020000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