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<sst xmlns="http://schemas.openxmlformats.org/spreadsheetml/2006/main" count="37" uniqueCount="37">
  <si>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</si>
  <si>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EMC020</t>
  </si>
  <si>
    <t xml:space="preserve">Ud</t>
  </si>
  <si>
    <t xml:space="preserve">Cercha de gran escuadría, de madera aserrada.</t>
  </si>
  <si>
    <r>
      <rPr>
        <sz val="8.25"/>
        <color rgb="FF000000"/>
        <rFont val="Arial"/>
        <family val="2"/>
      </rPr>
      <t xml:space="preserve">Cercha de gran escuadría de 8 m de luz, pendiente 30%, montada en obra con tirante, pendolón, montantes, pares y jabalcones de madera aserrada de pino silvestre (Pinus sylvestris) procedente de España con certificado PEFC, de 75x230 mm de sección, clase resistente C18 según UNE-EN 338 y UNE-EN 1912, calidad estructural MEG según UNE 56544; para clase de uso 1 según UNE-EN 335, con protección frente a agentes bióticos que se corresponde con la clase de penetración NP1 según UNE-EN 351-1, con acabado cepillado; conexiones con herrajes de acero galvanizado tipo DX51D+Z275N y tornillos rosca-chapa de acero cincado, para ensamble de estructuras de madera; separación entre cerchas hasta 5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</si>
  <si>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</si>
  <si>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</si>
  <si>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</si>
  <si>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</si>
  <si>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</si>
  <si>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</si>
  <si>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</si>
  <si>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mt07mee100eao1caa</t>
  </si>
  <si>
    <t xml:space="preserve">m³</t>
  </si>
  <si>
    <t xml:space="preserve">Madera aserrada de pino silvestre (Pinus sylvestris) procedente de España con certificado PEFC, para cerchas de gran escuadría, de hasta 5 m de longitud, de 75x230 mm de sección, clase resistente C18 según UNE-EN 338 y UNE-EN 1912, calidad estructural MEG según UNE 56544; para clase de uso 1 según UNE-EN 335, con protección frente a agentes bióticos que se corresponde con la clase de penetración NP1 según UNE-EN 351-1, con acabado cepillado.</t>
  </si>
  <si>
    <t xml:space="preserve">mt07emr511a</t>
  </si>
  <si>
    <t xml:space="preserve">kg</t>
  </si>
  <si>
    <t xml:space="preserve">Herrajes de acero galvanizado tipo DX51D+Z275N y tornillos rosca-chapa de acero cincado, para ensamble de estructuras de madera, para clases de servicio 1 y 2 según UNE-EN 1995-1-1.</t>
  </si>
  <si>
    <t xml:space="preserve">Subtotal materiales:</t>
  </si>
  <si>
    <t xml:space="preserve">Equipo y maquinaria</t>
  </si>
  <si>
    <t xml:space="preserve">mq07gte010b</t>
  </si>
  <si>
    <t xml:space="preserve">h</t>
  </si>
  <si>
    <t xml:space="preserve">Grúa autopropulsada de brazo telescópico con una capacidad de elevación de 20 t y 20 m de altura máxima de trabajo.</t>
  </si>
  <si>
    <t xml:space="preserve">Subtotal equipo y maquinaria: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</si>
  <si>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</si>
  <si>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</si>
  <si>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</si>
  <si>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</si>
  <si>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</si>
  <si>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</si>
  <si>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</si>
  <si>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</si>
  <si>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</si>
  <si>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</si>
  <si>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</si>
  <si>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103,26€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</si>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</sst>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25" customWidth="1"/>
    <col min="4" max="4" width="7.65" customWidth="1"/>
    <col min="5" max="5" width="63.07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0.396</v>
      </c>
      <c r="G10" s="12">
        <v>654.84</v>
      </c>
      <c r="H10" s="12">
        <f ca="1">ROUND(INDIRECT(ADDRESS(ROW()+(0), COLUMN()+(-2), 1))*INDIRECT(ADDRESS(ROW()+(0), COLUMN()+(-1), 1)), 2)</f>
        <v>259.32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3.6</v>
      </c>
      <c r="G11" s="14">
        <v>11.4</v>
      </c>
      <c r="H11" s="14">
        <f ca="1">ROUND(INDIRECT(ADDRESS(ROW()+(0), COLUMN()+(-2), 1))*INDIRECT(ADDRESS(ROW()+(0), COLUMN()+(-1), 1)), 2)</f>
        <v>41.04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300.36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2.155</v>
      </c>
      <c r="G14" s="14">
        <v>63.84</v>
      </c>
      <c r="H14" s="14">
        <f ca="1">ROUND(INDIRECT(ADDRESS(ROW()+(0), COLUMN()+(-2), 1))*INDIRECT(ADDRESS(ROW()+(0), COLUMN()+(-1), 1)), 2)</f>
        <v>137.58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137.58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4.43</v>
      </c>
      <c r="G17" s="12">
        <v>24.04</v>
      </c>
      <c r="H17" s="12">
        <f ca="1">ROUND(INDIRECT(ADDRESS(ROW()+(0), COLUMN()+(-2), 1))*INDIRECT(ADDRESS(ROW()+(0), COLUMN()+(-1), 1)), 2)</f>
        <v>106.5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3">
        <v>2.237</v>
      </c>
      <c r="G18" s="14">
        <v>22.82</v>
      </c>
      <c r="H18" s="14">
        <f ca="1">ROUND(INDIRECT(ADDRESS(ROW()+(0), COLUMN()+(-2), 1))*INDIRECT(ADDRESS(ROW()+(0), COLUMN()+(-1), 1)), 2)</f>
        <v>51.05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157.55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33</v>
      </c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595.49</v>
      </c>
      <c r="H21" s="14">
        <f ca="1">ROUND(INDIRECT(ADDRESS(ROW()+(0), COLUMN()+(-2), 1))*INDIRECT(ADDRESS(ROW()+(0), COLUMN()+(-1), 1))/100, 2)</f>
        <v>11.91</v>
      </c>
    </row>
    <row r="22" spans="1:8" ht="13.50" thickBot="1" customHeight="1">
      <c r="A22" s="21" t="s">
        <v>35</v>
      </c>
      <c r="B22" s="21"/>
      <c r="C22" s="21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607.4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