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<sst xmlns="http://schemas.openxmlformats.org/spreadsheetml/2006/main" count="51" uniqueCount="51">
  <si>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</si>
  <si>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EHY021</t>
  </si>
  <si>
    <t xml:space="preserve">m²</t>
  </si>
  <si>
    <t xml:space="preserve">Reparación estructural de hormigón, con mortero fluido a base de cemento.</t>
  </si>
  <si>
    <r>
      <rPr>
        <sz val="8.25"/>
        <color rgb="FF000000"/>
        <rFont val="Arial"/>
        <family val="2"/>
      </rPr>
      <t xml:space="preserve">Aplicación manual de mortero fluido, de elevada resistencia mecánica y retracción compensada, con una resistencia a compresión a 28 días mayor o igual a 78,5 N/mm² y un módulo de elasticidad mayor o igual a 20000 N/mm², clase R4, tipo CC, según UNE-EN 1504-3, Euroclase A1 de reacción al fuego, según UNE-EN 13501-1, en capa de 40 mm de espesor medio, de consistencia fluida, para reparación y refuerzo estructural de forjado de hormigón. El precio incluye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</si>
  <si>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</si>
  <si>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</si>
  <si>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</si>
  <si>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</si>
  <si>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</si>
  <si>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</si>
  <si>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</si>
  <si>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mt09red110c</t>
  </si>
  <si>
    <t xml:space="preserve">kg</t>
  </si>
  <si>
    <t xml:space="preserve">Mortero fluido, de elevada resistencia mecánica y retracción compensada, con una resistencia a compresión a 28 días mayor o igual a 78,5 N/mm² y un módulo de elasticidad mayor o igual a 20000 N/mm², clase R4, tipo CC, según UNE-EN 1504-3, Euroclase A1 de reacción al fuego, según UNE-EN 13501-1, para reparación estructural del hormigón.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</si>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</sst>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77</v>
      </c>
      <c r="H10" s="11"/>
      <c r="I10" s="12">
        <v>0.81</v>
      </c>
      <c r="J10" s="12">
        <f ca="1">ROUND(INDIRECT(ADDRESS(ROW()+(0), COLUMN()+(-3), 1))*INDIRECT(ADDRESS(ROW()+(0), COLUMN()+(-1), 1)), 2)</f>
        <v>62.37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0.008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0.02</v>
      </c>
      <c r="H12" s="11"/>
      <c r="I12" s="12">
        <v>6.32</v>
      </c>
      <c r="J12" s="12">
        <f ca="1">ROUND(INDIRECT(ADDRESS(ROW()+(0), COLUMN()+(-3), 1))*INDIRECT(ADDRESS(ROW()+(0), COLUMN()+(-1), 1)), 2)</f>
        <v>0.13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0.03</v>
      </c>
      <c r="H13" s="11"/>
      <c r="I13" s="12">
        <v>1.87</v>
      </c>
      <c r="J13" s="12">
        <f ca="1">ROUND(INDIRECT(ADDRESS(ROW()+(0), COLUMN()+(-3), 1))*INDIRECT(ADDRESS(ROW()+(0), COLUMN()+(-1), 1)), 2)</f>
        <v>0.06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0.013</v>
      </c>
      <c r="H14" s="13"/>
      <c r="I14" s="14">
        <v>19.25</v>
      </c>
      <c r="J14" s="14">
        <f ca="1">ROUND(INDIRECT(ADDRESS(ROW()+(0), COLUMN()+(-3), 1))*INDIRECT(ADDRESS(ROW()+(0), COLUMN()+(-1), 1)), 2)</f>
        <v>0.25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62.82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0.154</v>
      </c>
      <c r="H17" s="11"/>
      <c r="I17" s="12">
        <v>23.1</v>
      </c>
      <c r="J17" s="12">
        <f ca="1">ROUND(INDIRECT(ADDRESS(ROW()+(0), COLUMN()+(-3), 1))*INDIRECT(ADDRESS(ROW()+(0), COLUMN()+(-1), 1)), 2)</f>
        <v>3.56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0.154</v>
      </c>
      <c r="H18" s="13"/>
      <c r="I18" s="14">
        <v>21.69</v>
      </c>
      <c r="J18" s="14">
        <f ca="1">ROUND(INDIRECT(ADDRESS(ROW()+(0), COLUMN()+(-3), 1))*INDIRECT(ADDRESS(ROW()+(0), COLUMN()+(-1), 1)), 2)</f>
        <v>3.34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6.9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69.72</v>
      </c>
      <c r="J21" s="14">
        <f ca="1">ROUND(INDIRECT(ADDRESS(ROW()+(0), COLUMN()+(-3), 1))*INDIRECT(ADDRESS(ROW()+(0), COLUMN()+(-1), 1))/100, 2)</f>
        <v>1.39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71.11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1.10201e+06</v>
      </c>
      <c r="G26" s="29"/>
      <c r="H26" s="29">
        <v>112009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