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<sst xmlns="http://schemas.openxmlformats.org/spreadsheetml/2006/main" count="42" uniqueCount="42">
  <si>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</si>
  <si>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</si>
  <si>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</si>
  <si>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</si>
  <si>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sz val="8.25"/>
        <color rgb="FF000000"/>
        <rFont val="Arial"/>
        <family val="2"/>
      </rPr>
      <t xml:space="preserve">Anclaje químico estructural realizado sobre hormigón de resistencia característica mínima 20 N/mm², mediante perforación de 10 mm de diámetro y 85 mm de profundidad, relleno del orificio con mortero fluido de fraguado rápido, de dos componentes a base de resina epoxi, y posterior inserción de varilla roscada con tuerca y arandela de acero galvanizado calidad 5.8, según UNE-EN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</si>
  <si>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</si>
  <si>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</si>
  <si>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</si>
  <si>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</si>
  <si>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</si>
  <si>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</si>
  <si>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</si>
  <si>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mt09reh321a</t>
  </si>
  <si>
    <t xml:space="preserve">kg</t>
  </si>
  <si>
    <t xml:space="preserve">Mortero fluido de fraguado rápido, de dos componentes a base de resina epoxi, con endurecedor amínico, sin retracción, de elevada resistencia mecánica, impermeable al agua y con alta resistencia a los agentes químicos, para anclajes y rellenos, según UNE-EN 1504-6.</t>
  </si>
  <si>
    <t xml:space="preserve">mt26reh305aa</t>
  </si>
  <si>
    <t xml:space="preserve">Ud</t>
  </si>
  <si>
    <t xml:space="preserve">Anclaje compuesto por varilla roscada de acero galvanizado calidad 5.8, según UNE-EN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</si>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</sst>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1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0.008</v>
      </c>
      <c r="H10" s="11"/>
      <c r="I10" s="12">
        <v>6.47</v>
      </c>
      <c r="J10" s="12">
        <f ca="1">ROUND(INDIRECT(ADDRESS(ROW()+(0), COLUMN()+(-3), 1))*INDIRECT(ADDRESS(ROW()+(0), COLUMN()+(-1), 1)), 2)</f>
        <v>0.05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0.96</v>
      </c>
      <c r="J11" s="14">
        <f ca="1">ROUND(INDIRECT(ADDRESS(ROW()+(0), COLUMN()+(-3), 1))*INDIRECT(ADDRESS(ROW()+(0), COLUMN()+(-1), 1)), 2)</f>
        <v>0.96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1.01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0.105</v>
      </c>
      <c r="H14" s="11"/>
      <c r="I14" s="12">
        <v>23.1</v>
      </c>
      <c r="J14" s="12">
        <f ca="1">ROUND(INDIRECT(ADDRESS(ROW()+(0), COLUMN()+(-3), 1))*INDIRECT(ADDRESS(ROW()+(0), COLUMN()+(-1), 1)), 2)</f>
        <v>2.43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0.105</v>
      </c>
      <c r="H15" s="13"/>
      <c r="I15" s="14">
        <v>22.05</v>
      </c>
      <c r="J15" s="14">
        <f ca="1">ROUND(INDIRECT(ADDRESS(ROW()+(0), COLUMN()+(-3), 1))*INDIRECT(ADDRESS(ROW()+(0), COLUMN()+(-1), 1)), 2)</f>
        <v>2.32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4.75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5.76</v>
      </c>
      <c r="J18" s="14">
        <f ca="1">ROUND(INDIRECT(ADDRESS(ROW()+(0), COLUMN()+(-3), 1))*INDIRECT(ADDRESS(ROW()+(0), COLUMN()+(-1), 1))/100, 2)</f>
        <v>0.12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5.88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162007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