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<sst xmlns="http://schemas.openxmlformats.org/spreadsheetml/2006/main" count="37" uniqueCount="37">
  <si>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</si>
  <si>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EHW001</t>
  </si>
  <si>
    <t xml:space="preserve">Ud</t>
  </si>
  <si>
    <t xml:space="preserve">Anclaje químico estructural sobre hormigón, mediante cartucho de inyección de resina, sistema SAFEset "HILTI".</t>
  </si>
  <si>
    <r>
      <rPr>
        <sz val="8.25"/>
        <color rgb="FF000000"/>
        <rFont val="Arial"/>
        <family val="2"/>
      </rPr>
      <t xml:space="preserve">Anclaje químico estructural realizado en elemento de hormigón de 120 mm de espesor mínimo, sistema SAFEset "HILTI", formado por una perforación de 10 mm de diámetro y 64 mm de profundidad, realizada mediante taladro con martillo percutor y broca, relleno de las dos terceras partes de la perforación con resinas de metacrilato de uretano, modelo HIT-HY 200-A 330/2, aplicada mediante inyección y posterior inserción, mediante un leve movimiento de rotación, de elemento de fijación compuesto por varilla roscada de acero galvanizado, modelo HIT-Z M8x80, de 8 mm de diámetro y 80 mm de longitud, tuerca y arandela.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</si>
  <si>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</si>
  <si>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</si>
  <si>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</si>
  <si>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</si>
  <si>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</si>
  <si>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</si>
  <si>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</si>
  <si>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mt26phi010c</t>
  </si>
  <si>
    <t xml:space="preserve">Ud</t>
  </si>
  <si>
    <t xml:space="preserve">Cartucho bicomponente a base de resinas de metacrilato de uretano, modelo HIT-HY 200-A 330/2 "HILTI", de 0,33 litros, con dos mezcladores y una extensión de mezclador.</t>
  </si>
  <si>
    <t xml:space="preserve">mt26phi330aa</t>
  </si>
  <si>
    <t xml:space="preserve">Ud</t>
  </si>
  <si>
    <t xml:space="preserve">Elemento de fijación compuesto por varilla roscada de acero galvanizado, según UNE-EN ISO 898-1, modelo HIT-Z M8x80 "HILTI", de 8 mm de diámetro y 80 mm de longitud, tuerca y arandela, para fijaciones sobre estructuras de hormigón.</t>
  </si>
  <si>
    <t xml:space="preserve">Subtotal materiales:</t>
  </si>
  <si>
    <t xml:space="preserve">Equipo y maquinaria</t>
  </si>
  <si>
    <t xml:space="preserve">mq06eim070</t>
  </si>
  <si>
    <t xml:space="preserve">Ud</t>
  </si>
  <si>
    <t xml:space="preserve">Aplicador manual para cartuchos de inyección de resinas, modelo HDM 500 "HILTI".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</si>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</sst>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0.38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65.6</v>
      </c>
      <c r="H10" s="12">
        <f ca="1">ROUND(INDIRECT(ADDRESS(ROW()+(0), COLUMN()+(-2), 1))*INDIRECT(ADDRESS(ROW()+(0), COLUMN()+(-1), 1)), 2)</f>
        <v>0.66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1.54</v>
      </c>
      <c r="H11" s="14">
        <f ca="1">ROUND(INDIRECT(ADDRESS(ROW()+(0), COLUMN()+(-2), 1))*INDIRECT(ADDRESS(ROW()+(0), COLUMN()+(-1), 1)), 2)</f>
        <v>1.54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0.003</v>
      </c>
      <c r="G14" s="14">
        <v>71.32</v>
      </c>
      <c r="H14" s="14">
        <f ca="1">ROUND(INDIRECT(ADDRESS(ROW()+(0), COLUMN()+(-2), 1))*INDIRECT(ADDRESS(ROW()+(0), COLUMN()+(-1), 1)), 2)</f>
        <v>0.21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0.099</v>
      </c>
      <c r="G17" s="12">
        <v>23.1</v>
      </c>
      <c r="H17" s="12">
        <f ca="1">ROUND(INDIRECT(ADDRESS(ROW()+(0), COLUMN()+(-2), 1))*INDIRECT(ADDRESS(ROW()+(0), COLUMN()+(-1), 1)), 2)</f>
        <v>2.29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0.099</v>
      </c>
      <c r="G18" s="14">
        <v>22.05</v>
      </c>
      <c r="H18" s="14">
        <f ca="1">ROUND(INDIRECT(ADDRESS(ROW()+(0), COLUMN()+(-2), 1))*INDIRECT(ADDRESS(ROW()+(0), COLUMN()+(-1), 1)), 2)</f>
        <v>2.18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4.47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6.88</v>
      </c>
      <c r="H21" s="14">
        <f ca="1">ROUND(INDIRECT(ADDRESS(ROW()+(0), COLUMN()+(-2), 1))*INDIRECT(ADDRESS(ROW()+(0), COLUMN()+(-1), 1))/100, 2)</f>
        <v>0.14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7.02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