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<sst xmlns="http://schemas.openxmlformats.org/spreadsheetml/2006/main" count="61" uniqueCount="61">
  <si>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</si>
  <si>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EHS010</t>
  </si>
  <si>
    <t xml:space="preserve">m³</t>
  </si>
  <si>
    <t xml:space="preserve">Pilar rectangular o cuadrado de hormigón armado.</t>
  </si>
  <si>
    <r>
      <rPr>
        <sz val="8.25"/>
        <color rgb="FF000000"/>
        <rFont val="Arial"/>
        <family val="2"/>
      </rPr>
      <t xml:space="preserve">Pilar de sección rectangular o cuadrada de hormigón armado, de 30x30 cm de sección media, realizado con hormigón HA-25/F/20/XC2 fabricado en central, y vertido con cubilote, y acero UNE-EN 10080 B 500 S, con una cuantía aproximada de 120 kg/m³; montaje y desmontaje de sistema de encofrado, con acabado tipo industrial para revestir, en planta de hasta 3 m de altura libre, formado por: superficie encofrante de chapas metálicas, amortizables en 50 usos y estructura soporte vertical de puntales metálicos, amortizables en 150 usos. Incluso berenjenos, alambre de atar, separadores y líquido desencofrante para evitar la adherencia del hormigón al encofrado.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</si>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</sst>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1.91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0.32</v>
      </c>
      <c r="G13" s="12">
        <v>48</v>
      </c>
      <c r="H13" s="12">
        <f ca="1">ROUND(INDIRECT(ADDRESS(ROW()+(0), COLUMN()+(-2), 1))*INDIRECT(ADDRESS(ROW()+(0), COLUMN()+(-1), 1)), 2)</f>
        <v>15.36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17.8</v>
      </c>
      <c r="G15" s="12">
        <v>0.55</v>
      </c>
      <c r="H15" s="12">
        <f ca="1">ROUND(INDIRECT(ADDRESS(ROW()+(0), COLUMN()+(-2), 1))*INDIRECT(ADDRESS(ROW()+(0), COLUMN()+(-1), 1)), 2)</f>
        <v>9.79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0.4</v>
      </c>
      <c r="G16" s="12">
        <v>1.8</v>
      </c>
      <c r="H16" s="12">
        <f ca="1">ROUND(INDIRECT(ADDRESS(ROW()+(0), COLUMN()+(-2), 1))*INDIRECT(ADDRESS(ROW()+(0), COLUMN()+(-1), 1)), 2)</f>
        <v>0.72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1.05</v>
      </c>
      <c r="G17" s="14">
        <v>92.2</v>
      </c>
      <c r="H17" s="14">
        <f ca="1">ROUND(INDIRECT(ADDRESS(ROW()+(0), COLUMN()+(-2), 1))*INDIRECT(ADDRESS(ROW()+(0), COLUMN()+(-1), 1)), 2)</f>
        <v>96.81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318.45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5.864</v>
      </c>
      <c r="G20" s="12">
        <v>24.04</v>
      </c>
      <c r="H20" s="12">
        <f ca="1">ROUND(INDIRECT(ADDRESS(ROW()+(0), COLUMN()+(-2), 1))*INDIRECT(ADDRESS(ROW()+(0), COLUMN()+(-1), 1)), 2)</f>
        <v>140.97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6.702</v>
      </c>
      <c r="G21" s="12">
        <v>22.82</v>
      </c>
      <c r="H21" s="12">
        <f ca="1">ROUND(INDIRECT(ADDRESS(ROW()+(0), COLUMN()+(-2), 1))*INDIRECT(ADDRESS(ROW()+(0), COLUMN()+(-1), 1)), 2)</f>
        <v>152.94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0.828</v>
      </c>
      <c r="G22" s="12">
        <v>24.04</v>
      </c>
      <c r="H22" s="12">
        <f ca="1">ROUND(INDIRECT(ADDRESS(ROW()+(0), COLUMN()+(-2), 1))*INDIRECT(ADDRESS(ROW()+(0), COLUMN()+(-1), 1)), 2)</f>
        <v>19.91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0.828</v>
      </c>
      <c r="G23" s="12">
        <v>22.82</v>
      </c>
      <c r="H23" s="12">
        <f ca="1">ROUND(INDIRECT(ADDRESS(ROW()+(0), COLUMN()+(-2), 1))*INDIRECT(ADDRESS(ROW()+(0), COLUMN()+(-1), 1)), 2)</f>
        <v>18.89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0.444</v>
      </c>
      <c r="G24" s="12">
        <v>24.04</v>
      </c>
      <c r="H24" s="12">
        <f ca="1">ROUND(INDIRECT(ADDRESS(ROW()+(0), COLUMN()+(-2), 1))*INDIRECT(ADDRESS(ROW()+(0), COLUMN()+(-1), 1)), 2)</f>
        <v>10.67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1.786</v>
      </c>
      <c r="G25" s="14">
        <v>22.82</v>
      </c>
      <c r="H25" s="14">
        <f ca="1">ROUND(INDIRECT(ADDRESS(ROW()+(0), COLUMN()+(-2), 1))*INDIRECT(ADDRESS(ROW()+(0), COLUMN()+(-1), 1)), 2)</f>
        <v>40.76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384.14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58</v>
      </c>
      <c r="E28" s="19" t="s">
        <v>59</v>
      </c>
      <c r="F28" s="13">
        <v>2</v>
      </c>
      <c r="G28" s="14">
        <f ca="1">ROUND(SUM(INDIRECT(ADDRESS(ROW()+(-2), COLUMN()+(1), 1)),INDIRECT(ADDRESS(ROW()+(-10), COLUMN()+(1), 1))), 2)</f>
        <v>702.59</v>
      </c>
      <c r="H28" s="14">
        <f ca="1">ROUND(INDIRECT(ADDRESS(ROW()+(0), COLUMN()+(-2), 1))*INDIRECT(ADDRESS(ROW()+(0), COLUMN()+(-1), 1))/100, 2)</f>
        <v>14.05</v>
      </c>
    </row>
    <row r="29" spans="1:8" ht="13.50" thickBot="1" customHeight="1">
      <c r="A29" s="8"/>
      <c r="B29" s="8"/>
      <c r="C29" s="8"/>
      <c r="D29" s="8"/>
      <c r="E29" s="8"/>
      <c r="F29" s="21" t="s">
        <v>60</v>
      </c>
      <c r="G29" s="21"/>
      <c r="H29" s="22">
        <f ca="1">ROUND(SUM(INDIRECT(ADDRESS(ROW()+(-1), COLUMN()+(0), 1)),INDIRECT(ADDRESS(ROW()+(-3), COLUMN()+(0), 1)),INDIRECT(ADDRESS(ROW()+(-11), COLUMN()+(0), 1))), 2)</f>
        <v>716.64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