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<sst xmlns="http://schemas.openxmlformats.org/spreadsheetml/2006/main" count="51" uniqueCount="51">
  <si>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</si>
  <si>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EAS006</t>
  </si>
  <si>
    <t xml:space="preserve">Ud</t>
  </si>
  <si>
    <t xml:space="preserve">Placa de anclaje de acero, con pernos atornillados con arandelas, tuerca y contratuerca.</t>
  </si>
  <si>
    <r>
      <rPr>
        <sz val="8.25"/>
        <color rgb="FF000000"/>
        <rFont val="Arial"/>
        <family val="2"/>
      </rPr>
      <t xml:space="preserve">Placa de anclaje de acero UNE-EN 10025 S275JR en perfil plano, con taladro central, de 250x250 mm y espesor 12 mm, y montaje sobre 4 pernos de acero corrugado UNE-EN 10080 B 500 S de 12 mm de diámetro y 50 cm de longitud total, embutidos en el hormigón fresco, y atornillados con arandelas, tuerca y contratuerca una vez endurecido el hormigón del cimiento. Incluso mortero autonivelante expansivo para relleno del espacio resultante entre el hormigón endurecido y la placa y protección anticorrosiva aplicada a las tuercas y extremos de los pernos. El precio incluye los cortes, los despuntes,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</si>
  <si>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</si>
  <si>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</si>
  <si>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</si>
  <si>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</si>
  <si>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</si>
  <si>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</si>
  <si>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</si>
  <si>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mt07ala011l</t>
  </si>
  <si>
    <t xml:space="preserve">kg</t>
  </si>
  <si>
    <t xml:space="preserve">Pletina de acero laminado UNE-EN 10025 S275JR, para aplicaciones estructurales. Trabajada y montada en taller, para colocar con uniones atornilladas en obra.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</si>
  <si>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</si>
  <si>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</si>
  <si>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</si>
  <si>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mt07www040a</t>
  </si>
  <si>
    <t xml:space="preserve">Ud</t>
  </si>
  <si>
    <t xml:space="preserve">Juego de arandelas, tuerca y contratuerca, para perno de anclaje de 12 mm de diámetro.</t>
  </si>
  <si>
    <t xml:space="preserve">mt09moa015</t>
  </si>
  <si>
    <t xml:space="preserve">kg</t>
  </si>
  <si>
    <t xml:space="preserve">Mortero autonivelante expansivo, de dos componentes, a base de cemento mejorado con resinas sintéticas.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</si>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</sst>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0.04" customWidth="1"/>
    <col min="5" max="5" width="3.40" customWidth="1"/>
    <col min="6" max="6" width="9.52" customWidth="1"/>
    <col min="7" max="7" width="4.59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5.888</v>
      </c>
      <c r="G10" s="11"/>
      <c r="H10" s="12">
        <v>2.95</v>
      </c>
      <c r="I10" s="12">
        <f ca="1">ROUND(INDIRECT(ADDRESS(ROW()+(0), COLUMN()+(-3), 1))*INDIRECT(ADDRESS(ROW()+(0), COLUMN()+(-1), 1)), 2)</f>
        <v>17.37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1.775</v>
      </c>
      <c r="G11" s="11"/>
      <c r="H11" s="12">
        <v>1.6</v>
      </c>
      <c r="I11" s="12">
        <f ca="1">ROUND(INDIRECT(ADDRESS(ROW()+(0), COLUMN()+(-3), 1))*INDIRECT(ADDRESS(ROW()+(0), COLUMN()+(-1), 1)), 2)</f>
        <v>2.84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4</v>
      </c>
      <c r="G12" s="11"/>
      <c r="H12" s="12">
        <v>1.62</v>
      </c>
      <c r="I12" s="12">
        <f ca="1">ROUND(INDIRECT(ADDRESS(ROW()+(0), COLUMN()+(-3), 1))*INDIRECT(ADDRESS(ROW()+(0), COLUMN()+(-1), 1)), 2)</f>
        <v>6.48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3.75</v>
      </c>
      <c r="G13" s="11"/>
      <c r="H13" s="12">
        <v>0.95</v>
      </c>
      <c r="I13" s="12">
        <f ca="1">ROUND(INDIRECT(ADDRESS(ROW()+(0), COLUMN()+(-3), 1))*INDIRECT(ADDRESS(ROW()+(0), COLUMN()+(-1), 1)), 2)</f>
        <v>3.56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0.294</v>
      </c>
      <c r="G14" s="13"/>
      <c r="H14" s="14">
        <v>4.8</v>
      </c>
      <c r="I14" s="14">
        <f ca="1">ROUND(INDIRECT(ADDRESS(ROW()+(0), COLUMN()+(-3), 1))*INDIRECT(ADDRESS(ROW()+(0), COLUMN()+(-1), 1)), 2)</f>
        <v>1.41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31.66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0.403</v>
      </c>
      <c r="G17" s="11"/>
      <c r="H17" s="12">
        <v>24.04</v>
      </c>
      <c r="I17" s="12">
        <f ca="1">ROUND(INDIRECT(ADDRESS(ROW()+(0), COLUMN()+(-3), 1))*INDIRECT(ADDRESS(ROW()+(0), COLUMN()+(-1), 1)), 2)</f>
        <v>9.69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0.403</v>
      </c>
      <c r="G18" s="13"/>
      <c r="H18" s="14">
        <v>22.82</v>
      </c>
      <c r="I18" s="14">
        <f ca="1">ROUND(INDIRECT(ADDRESS(ROW()+(0), COLUMN()+(-3), 1))*INDIRECT(ADDRESS(ROW()+(0), COLUMN()+(-1), 1)), 2)</f>
        <v>9.2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18.89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50.55</v>
      </c>
      <c r="I21" s="14">
        <f ca="1">ROUND(INDIRECT(ADDRESS(ROW()+(0), COLUMN()+(-3), 1))*INDIRECT(ADDRESS(ROW()+(0), COLUMN()+(-1), 1))/100, 2)</f>
        <v>1.01</v>
      </c>
    </row>
    <row r="22" spans="1:9" ht="13.50" thickBot="1" customHeight="1">
      <c r="A22" s="21" t="s">
        <v>39</v>
      </c>
      <c r="B22" s="21"/>
      <c r="C22" s="22"/>
      <c r="D22" s="23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51.56</v>
      </c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/>
      <c r="G25" s="27" t="s">
        <v>43</v>
      </c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192005</v>
      </c>
      <c r="F26" s="29"/>
      <c r="G26" s="29">
        <v>192006</v>
      </c>
      <c r="H26" s="29"/>
      <c r="I26" s="29" t="s">
        <v>46</v>
      </c>
    </row>
    <row r="27" spans="1:9" ht="24.00" thickBot="1" customHeight="1">
      <c r="A27" s="30" t="s">
        <v>47</v>
      </c>
      <c r="B27" s="30"/>
      <c r="C27" s="30"/>
      <c r="D27" s="30"/>
      <c r="E27" s="31"/>
      <c r="F27" s="31"/>
      <c r="G27" s="31"/>
      <c r="H27" s="31"/>
      <c r="I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</sheetData>
  <mergeCells count="5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