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<sst xmlns="http://schemas.openxmlformats.org/spreadsheetml/2006/main" count="42" uniqueCount="42">
  <si>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</si>
  <si>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CZX040</t>
  </si>
  <si>
    <t xml:space="preserve">m³</t>
  </si>
  <si>
    <t xml:space="preserve">Retacado con ladrillo cerámico macizo y mortero expansivo, en recalce de cimentación.</t>
  </si>
  <si>
    <r>
      <rPr>
        <sz val="8.25"/>
        <color rgb="FF000000"/>
        <rFont val="Arial"/>
        <family val="2"/>
      </rPr>
      <t xml:space="preserve">Retacado con ladrillo cerámico macizo colocado con mortero expansivo, sin retracción, de alta resistencia inicial, mediante la colocación de las piezas a rompejuntas hasta rellenar el espacio resultante entre la cimentación existente y la nueva cimentación, tras finalizar la fase de hormigonado durante los trabajos de recalce de cimentación, realizados por bataches, en fases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</si>
  <si>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</si>
  <si>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</si>
  <si>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</si>
  <si>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</si>
  <si>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</si>
  <si>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</si>
  <si>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</si>
  <si>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mt09rec020</t>
  </si>
  <si>
    <t xml:space="preserve">kg</t>
  </si>
  <si>
    <t xml:space="preserve">Mortero fluido a base de cemento, ligeramente expansivo (3% del volumen), para espesores comprendidos entre 10 y 30 mm, con 95 MPa de resistencia a flexotracción y 10 MPa de resistencia a compresión a 28 días, para retacados en recalces de cimentación.</t>
  </si>
  <si>
    <t xml:space="preserve">mt04lma010b</t>
  </si>
  <si>
    <t xml:space="preserve">Ud</t>
  </si>
  <si>
    <t xml:space="preserve">Ladrillo cerámico macizo de elaboración mecánica, para revestir, 25x12x5 cm, para uso en fábrica protegida (pieza P), densidad 2300 kg/m³, según UNE-EN 771-1.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</si>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</sst>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76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531</v>
      </c>
      <c r="H10" s="11"/>
      <c r="I10" s="12">
        <v>0.61</v>
      </c>
      <c r="J10" s="12">
        <f ca="1">ROUND(INDIRECT(ADDRESS(ROW()+(0), COLUMN()+(-3), 1))*INDIRECT(ADDRESS(ROW()+(0), COLUMN()+(-1), 1)), 2)</f>
        <v>323.91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502.959</v>
      </c>
      <c r="H11" s="13"/>
      <c r="I11" s="14">
        <v>0.51</v>
      </c>
      <c r="J11" s="14">
        <f ca="1">ROUND(INDIRECT(ADDRESS(ROW()+(0), COLUMN()+(-3), 1))*INDIRECT(ADDRESS(ROW()+(0), COLUMN()+(-1), 1)), 2)</f>
        <v>256.51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580.42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12.482</v>
      </c>
      <c r="H14" s="11"/>
      <c r="I14" s="12">
        <v>23.1</v>
      </c>
      <c r="J14" s="12">
        <f ca="1">ROUND(INDIRECT(ADDRESS(ROW()+(0), COLUMN()+(-3), 1))*INDIRECT(ADDRESS(ROW()+(0), COLUMN()+(-1), 1)), 2)</f>
        <v>288.33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5.052</v>
      </c>
      <c r="H15" s="13"/>
      <c r="I15" s="14">
        <v>21.69</v>
      </c>
      <c r="J15" s="14">
        <f ca="1">ROUND(INDIRECT(ADDRESS(ROW()+(0), COLUMN()+(-3), 1))*INDIRECT(ADDRESS(ROW()+(0), COLUMN()+(-1), 1)), 2)</f>
        <v>109.58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397.91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978.33</v>
      </c>
      <c r="J18" s="14">
        <f ca="1">ROUND(INDIRECT(ADDRESS(ROW()+(0), COLUMN()+(-3), 1))*INDIRECT(ADDRESS(ROW()+(0), COLUMN()+(-1), 1))/100, 2)</f>
        <v>19.57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997.9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1.06202e+06</v>
      </c>
      <c r="G23" s="29"/>
      <c r="H23" s="29">
        <v>1.06202e+06</v>
      </c>
      <c r="I23" s="29"/>
      <c r="J23" s="29"/>
      <c r="K23" s="29" t="s">
        <v>37</v>
      </c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