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<sst xmlns="http://schemas.openxmlformats.org/spreadsheetml/2006/main" count="44" uniqueCount="44">
  <si>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</si>
  <si>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CCS010</t>
  </si>
  <si>
    <t xml:space="preserve">m³</t>
  </si>
  <si>
    <t xml:space="preserve">Muro de sótano.</t>
  </si>
  <si>
    <r>
      <rPr>
        <sz val="8.25"/>
        <color rgb="FF000000"/>
        <rFont val="Arial"/>
        <family val="2"/>
      </rPr>
      <t xml:space="preserve">Muro de sótano de hormigón armado, realizado con hormigón HA-25/F/20/XC2 fabricado en central, y vertido con cubilote, y acero UNE-EN 10080 B 500 S, con una cuantía aproximada de 50 kg/m³. Incluso alambre de atar y separadores. El precio incluye la elaboración y el montaje de la ferralla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</si>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</sst>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72.93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0.06</v>
      </c>
      <c r="G10" s="12">
        <f ca="1">ROUND(INDIRECT(ADDRESS(ROW()+(0), COLUMN()+(-2), 1))*INDIRECT(ADDRESS(ROW()+(0), COLUMN()+(-1), 1)), 2)</f>
        <v>0.48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51</v>
      </c>
      <c r="F11" s="12">
        <v>1.22</v>
      </c>
      <c r="G11" s="12">
        <f ca="1">ROUND(INDIRECT(ADDRESS(ROW()+(0), COLUMN()+(-2), 1))*INDIRECT(ADDRESS(ROW()+(0), COLUMN()+(-1), 1)), 2)</f>
        <v>62.22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0.65</v>
      </c>
      <c r="F12" s="12">
        <v>1.5</v>
      </c>
      <c r="G12" s="12">
        <f ca="1">ROUND(INDIRECT(ADDRESS(ROW()+(0), COLUMN()+(-2), 1))*INDIRECT(ADDRESS(ROW()+(0), COLUMN()+(-1), 1)), 2)</f>
        <v>0.98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92.2</v>
      </c>
      <c r="G13" s="14">
        <f ca="1">ROUND(INDIRECT(ADDRESS(ROW()+(0), COLUMN()+(-2), 1))*INDIRECT(ADDRESS(ROW()+(0), COLUMN()+(-1), 1)), 2)</f>
        <v>96.81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160.49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0.523</v>
      </c>
      <c r="F16" s="12">
        <v>24.04</v>
      </c>
      <c r="G16" s="12">
        <f ca="1">ROUND(INDIRECT(ADDRESS(ROW()+(0), COLUMN()+(-2), 1))*INDIRECT(ADDRESS(ROW()+(0), COLUMN()+(-1), 1)), 2)</f>
        <v>12.57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0.666</v>
      </c>
      <c r="F17" s="12">
        <v>22.82</v>
      </c>
      <c r="G17" s="12">
        <f ca="1">ROUND(INDIRECT(ADDRESS(ROW()+(0), COLUMN()+(-2), 1))*INDIRECT(ADDRESS(ROW()+(0), COLUMN()+(-1), 1)), 2)</f>
        <v>15.2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0.214</v>
      </c>
      <c r="F18" s="12">
        <v>24.04</v>
      </c>
      <c r="G18" s="12">
        <f ca="1">ROUND(INDIRECT(ADDRESS(ROW()+(0), COLUMN()+(-2), 1))*INDIRECT(ADDRESS(ROW()+(0), COLUMN()+(-1), 1)), 2)</f>
        <v>5.14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0.856</v>
      </c>
      <c r="F19" s="14">
        <v>22.82</v>
      </c>
      <c r="G19" s="14">
        <f ca="1">ROUND(INDIRECT(ADDRESS(ROW()+(0), COLUMN()+(-2), 1))*INDIRECT(ADDRESS(ROW()+(0), COLUMN()+(-1), 1)), 2)</f>
        <v>19.53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52.44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212.93</v>
      </c>
      <c r="G22" s="14">
        <f ca="1">ROUND(INDIRECT(ADDRESS(ROW()+(0), COLUMN()+(-2), 1))*INDIRECT(ADDRESS(ROW()+(0), COLUMN()+(-1), 1))/100, 2)</f>
        <v>4.26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217.19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