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<sst xmlns="http://schemas.openxmlformats.org/spreadsheetml/2006/main" count="49" uniqueCount="49">
  <si>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</si>
  <si>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</si>
  <si>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</si>
  <si>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</si>
  <si>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</si>
  <si>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</si>
  <si>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</si>
  <si>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</si>
  <si>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</si>
  <si>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</si>
  <si>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</si>
  <si>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</si>
  <si>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</si>
  <si>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</si>
  <si>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</si>
  <si>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</si>
  <si>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</si>
  <si>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granel, según UNE-EN 197-1.</t>
  </si>
  <si>
    <t xml:space="preserve">Subtotal materiales:</t>
  </si>
  <si>
    <t xml:space="preserve">Equipo y maquinaria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</si>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</sst>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0.55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3"/>
      <c r="H11" s="13"/>
      <c r="I11" s="14">
        <v>92.76</v>
      </c>
      <c r="J11" s="14">
        <f ca="1">ROUND(INDIRECT(ADDRESS(ROW()+(0), COLUMN()+(-4), 1))*INDIRECT(ADDRESS(ROW()+(0), COLUMN()+(-1), 1)), 2)</f>
        <v>27.83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28.39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3"/>
      <c r="H14" s="13"/>
      <c r="I14" s="14">
        <v>453.6</v>
      </c>
      <c r="J14" s="14">
        <f ca="1">ROUND(INDIRECT(ADDRESS(ROW()+(0), COLUMN()+(-4), 1))*INDIRECT(ADDRESS(ROW()+(0), COLUMN()+(-1), 1)), 2)</f>
        <v>47.17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47.17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0.217</v>
      </c>
      <c r="G17" s="11"/>
      <c r="H17" s="11"/>
      <c r="I17" s="12">
        <v>23.1</v>
      </c>
      <c r="J17" s="12">
        <f ca="1">ROUND(INDIRECT(ADDRESS(ROW()+(0), COLUMN()+(-4), 1))*INDIRECT(ADDRESS(ROW()+(0), COLUMN()+(-1), 1)), 2)</f>
        <v>5.01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0.108</v>
      </c>
      <c r="G18" s="11"/>
      <c r="H18" s="11"/>
      <c r="I18" s="12">
        <v>21.69</v>
      </c>
      <c r="J18" s="12">
        <f ca="1">ROUND(INDIRECT(ADDRESS(ROW()+(0), COLUMN()+(-4), 1))*INDIRECT(ADDRESS(ROW()+(0), COLUMN()+(-1), 1)), 2)</f>
        <v>2.34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0.108</v>
      </c>
      <c r="G19" s="13"/>
      <c r="H19" s="13"/>
      <c r="I19" s="14">
        <v>22.05</v>
      </c>
      <c r="J19" s="14">
        <f ca="1">ROUND(INDIRECT(ADDRESS(ROW()+(0), COLUMN()+(-4), 1))*INDIRECT(ADDRESS(ROW()+(0), COLUMN()+(-1), 1)), 2)</f>
        <v>2.38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1))), 2)</f>
        <v>9.73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1)),INDIRECT(ADDRESS(ROW()+(-7), COLUMN()+(1), 1)),INDIRECT(ADDRESS(ROW()+(-10), COLUMN()+(1), 1))), 2)</f>
        <v>85.29</v>
      </c>
      <c r="J22" s="14">
        <f ca="1">ROUND(INDIRECT(ADDRESS(ROW()+(0), COLUMN()+(-4), 1))*INDIRECT(ADDRESS(ROW()+(0), COLUMN()+(-1), 1))/100, 2)</f>
        <v>1.71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1)),INDIRECT(ADDRESS(ROW()+(-8), COLUMN()+(0), 1)),INDIRECT(ADDRESS(ROW()+(-11), COLUMN()+(0), 1))), 2)</f>
        <v>87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172012</v>
      </c>
      <c r="H27" s="25">
        <v>172013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