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<sst xmlns="http://schemas.openxmlformats.org/spreadsheetml/2006/main" count="23" uniqueCount="23">
  <si>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</si>
  <si>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0XA111</t>
  </si>
  <si>
    <t xml:space="preserve">Ud</t>
  </si>
  <si>
    <t xml:space="preserve">Alquiler de andamio tubular de volumen.</t>
  </si>
  <si>
    <r>
      <rPr>
        <sz val="8.25"/>
        <color rgb="FF000000"/>
        <rFont val="Arial"/>
        <family val="2"/>
      </rPr>
      <t xml:space="preserve">Alquiler, durante 30 días naturales, de andamio de volumen, formado por 300 m³ de estructura tubular de acero galvanizado en caliente, de 48,3 mm de diámetro y 3,2 mm de espesor, y plataforma de trabajo de 100 m², situada hasta 10 m de altura máxima, escalera interior con trampilla y barandilla trasera con dos barras y rodapié, y barandilla delantera con una barra.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</si>
  <si>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</si>
  <si>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</si>
  <si>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</si>
  <si>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</si>
  <si>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</si>
  <si>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</si>
  <si>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</si>
  <si>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mq13ats020a</t>
  </si>
  <si>
    <t xml:space="preserve">Ud</t>
  </si>
  <si>
    <t xml:space="preserve">Alquiler diario de m³ de andamio de volumen, de 10 m de altura máxima de trabajo, constituido por estructura tubular de acero galvanizado en caliente, de 48,3 mm de diámetro y 3,2 mm de espesor, fabricado cumpliendo las exigencias de calidad recogidas en la norma UNE-EN ISO 9001, según UNE-EN 12810 y UNE-EN 12811; incluso p/p de escalera interior con trampilla y barandilla con dos barras y rodapié.</t>
  </si>
  <si>
    <t xml:space="preserve">mq13ats030a</t>
  </si>
  <si>
    <t xml:space="preserve">Ud</t>
  </si>
  <si>
    <t xml:space="preserve">Alquiler diario de m² de plataforma de trabajo de chapa perforada de acero.</t>
  </si>
  <si>
    <t xml:space="preserve">Subtotal equipo y maquinaria: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</si>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</sst>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69.53" customWidth="1"/>
    <col min="6" max="6" width="16.83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9000</v>
      </c>
      <c r="G10" s="12">
        <v>0.04</v>
      </c>
      <c r="H10" s="12">
        <f ca="1">ROUND(INDIRECT(ADDRESS(ROW()+(0), COLUMN()+(-2), 1))*INDIRECT(ADDRESS(ROW()+(0), COLUMN()+(-1), 1)), 2)</f>
        <v>360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3000</v>
      </c>
      <c r="G11" s="14">
        <v>0.09</v>
      </c>
      <c r="H11" s="14">
        <f ca="1">ROUND(INDIRECT(ADDRESS(ROW()+(0), COLUMN()+(-2), 1))*INDIRECT(ADDRESS(ROW()+(0), COLUMN()+(-1), 1)), 2)</f>
        <v>270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630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20" t="s">
        <v>20</v>
      </c>
      <c r="D14" s="20"/>
      <c r="E14" s="19" t="s">
        <v>21</v>
      </c>
      <c r="F14" s="13">
        <v>2</v>
      </c>
      <c r="G14" s="14">
        <f ca="1">ROUND(SUM(INDIRECT(ADDRESS(ROW()+(-2), COLUMN()+(1), 1))), 2)</f>
        <v>630</v>
      </c>
      <c r="H14" s="14">
        <f ca="1">ROUND(INDIRECT(ADDRESS(ROW()+(0), COLUMN()+(-2), 1))*INDIRECT(ADDRESS(ROW()+(0), COLUMN()+(-1), 1))/100, 2)</f>
        <v>12.6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1))), 2)</f>
        <v>642.6</v>
      </c>
    </row>
  </sheetData>
  <mergeCells count="2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