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<sst xmlns="http://schemas.openxmlformats.org/spreadsheetml/2006/main" count="57" uniqueCount="57">
  <si>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</si>
  <si>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</si>
  <si>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</si>
  <si>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</si>
  <si>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ipé, de 35x155x800/2800 mm, resistencia al deslizamiento clase 3, según CTE DB SU, fijadas mediante el sistema de fijación vista, sobre rastreles de madera de pino, de 65x38 mm, con clase de uso 4 según UNE-EN 335, separados 60 cm entre sí y fijados a la solera de hormigón con tacos expansivos metálicos y tirafondos; cepillado y posterior aplicación de dos manos de lasur al agua de secado rápido para exterior,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</si>
  <si>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</si>
  <si>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</si>
  <si>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</si>
  <si>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</si>
  <si>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</si>
  <si>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</si>
  <si>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</si>
  <si>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mt18mva015d</t>
  </si>
  <si>
    <t xml:space="preserve">m</t>
  </si>
  <si>
    <t xml:space="preserve">Rastrel de madera de pino, de 65x38 mm, tratada en autoclave, con clase de uso 4 según UNE-EN 335, para apoyo y fijación de las tarimas de exterior.</t>
  </si>
  <si>
    <t xml:space="preserve">mt18mta030di</t>
  </si>
  <si>
    <t xml:space="preserve">m²</t>
  </si>
  <si>
    <t xml:space="preserve">Tablas de madera maciza, de ipé, de 35x155x800/2800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</si>
  <si>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</si>
  <si>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</si>
  <si>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</si>
  <si>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</si>
  <si>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</si>
  <si>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rastreles o correas de madera sobre soporte base de hormigón.</t>
  </si>
  <si>
    <t xml:space="preserve">mt27lsa020b</t>
  </si>
  <si>
    <t xml:space="preserve">l</t>
  </si>
  <si>
    <t xml:space="preserve">Lasur al agua de secado rápido para exterior,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</si>
  <si>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</si>
  <si>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</si>
  <si>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</si>
  <si>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</si>
  <si>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</si>
  <si>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</si>
  <si>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</si>
  <si>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</si>
  <si>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</si>
  <si>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</si>
  <si>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</si>
  <si>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</si>
  <si>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</si>
  <si>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</si>
  <si>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</si>
  <si>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</si>
  <si>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</si>
  <si>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</si>
  <si>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62,76€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</si>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</sst>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2.5</v>
      </c>
      <c r="H10" s="11"/>
      <c r="I10" s="12">
        <v>2.55</v>
      </c>
      <c r="J10" s="12">
        <f ca="1">ROUND(INDIRECT(ADDRESS(ROW()+(0), COLUMN()+(-3), 1))*INDIRECT(ADDRESS(ROW()+(0), COLUMN()+(-1), 1)), 2)</f>
        <v>6.38</v>
      </c>
    </row>
    <row r="11" spans="1:10" ht="45.00" thickBot="1" customHeight="1">
      <c r="A11" s="1" t="s">
        <v>15</v>
      </c>
      <c r="B11" s="1"/>
      <c r="C11" s="10" t="s">
        <v>16</v>
      </c>
      <c r="D11" s="10"/>
      <c r="E11" s="1" t="s">
        <v>17</v>
      </c>
      <c r="F11" s="1"/>
      <c r="G11" s="11">
        <v>1.05</v>
      </c>
      <c r="H11" s="11"/>
      <c r="I11" s="12">
        <v>83.25</v>
      </c>
      <c r="J11" s="12">
        <f ca="1">ROUND(INDIRECT(ADDRESS(ROW()+(0), COLUMN()+(-3), 1))*INDIRECT(ADDRESS(ROW()+(0), COLUMN()+(-1), 1)), 2)</f>
        <v>87.41</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5</v>
      </c>
      <c r="H13" s="11"/>
      <c r="I13" s="12">
        <v>1.2</v>
      </c>
      <c r="J13" s="12">
        <f ca="1">ROUND(INDIRECT(ADDRESS(ROW()+(0), COLUMN()+(-3), 1))*INDIRECT(ADDRESS(ROW()+(0), COLUMN()+(-1), 1)), 2)</f>
        <v>6</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110.37</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v>
      </c>
      <c r="H17" s="11"/>
      <c r="I17" s="12">
        <v>19.93</v>
      </c>
      <c r="J17" s="12">
        <f ca="1">ROUND(INDIRECT(ADDRESS(ROW()+(0), COLUMN()+(-3), 1))*INDIRECT(ADDRESS(ROW()+(0), COLUMN()+(-1), 1)), 2)</f>
        <v>9.97</v>
      </c>
    </row>
    <row r="18" spans="1:10" ht="13.50" thickBot="1" customHeight="1">
      <c r="A18" s="1" t="s">
        <v>32</v>
      </c>
      <c r="B18" s="1"/>
      <c r="C18" s="10" t="s">
        <v>33</v>
      </c>
      <c r="D18" s="10"/>
      <c r="E18" s="1" t="s">
        <v>34</v>
      </c>
      <c r="F18" s="1"/>
      <c r="G18" s="11">
        <v>0.5</v>
      </c>
      <c r="H18" s="11"/>
      <c r="I18" s="12">
        <v>18.92</v>
      </c>
      <c r="J18" s="12">
        <f ca="1">ROUND(INDIRECT(ADDRESS(ROW()+(0), COLUMN()+(-3), 1))*INDIRECT(ADDRESS(ROW()+(0), COLUMN()+(-1), 1)), 2)</f>
        <v>9.46</v>
      </c>
    </row>
    <row r="19" spans="1:10" ht="13.50" thickBot="1" customHeight="1">
      <c r="A19" s="1" t="s">
        <v>35</v>
      </c>
      <c r="B19" s="1"/>
      <c r="C19" s="10" t="s">
        <v>36</v>
      </c>
      <c r="D19" s="10"/>
      <c r="E19" s="1" t="s">
        <v>37</v>
      </c>
      <c r="F19" s="1"/>
      <c r="G19" s="11">
        <v>0.3</v>
      </c>
      <c r="H19" s="11"/>
      <c r="I19" s="12">
        <v>19.93</v>
      </c>
      <c r="J19" s="12">
        <f ca="1">ROUND(INDIRECT(ADDRESS(ROW()+(0), COLUMN()+(-3), 1))*INDIRECT(ADDRESS(ROW()+(0), COLUMN()+(-1), 1)), 2)</f>
        <v>5.98</v>
      </c>
    </row>
    <row r="20" spans="1:10" ht="13.50" thickBot="1" customHeight="1">
      <c r="A20" s="1" t="s">
        <v>38</v>
      </c>
      <c r="B20" s="1"/>
      <c r="C20" s="10" t="s">
        <v>39</v>
      </c>
      <c r="D20" s="10"/>
      <c r="E20" s="1" t="s">
        <v>40</v>
      </c>
      <c r="F20" s="1"/>
      <c r="G20" s="13">
        <v>0.05</v>
      </c>
      <c r="H20" s="13"/>
      <c r="I20" s="14">
        <v>18.92</v>
      </c>
      <c r="J20" s="14">
        <f ca="1">ROUND(INDIRECT(ADDRESS(ROW()+(0), COLUMN()+(-3), 1))*INDIRECT(ADDRESS(ROW()+(0), COLUMN()+(-1), 1)), 2)</f>
        <v>0.95</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26.36</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136.73</v>
      </c>
      <c r="J23" s="14">
        <f ca="1">ROUND(INDIRECT(ADDRESS(ROW()+(0), COLUMN()+(-3), 1))*INDIRECT(ADDRESS(ROW()+(0), COLUMN()+(-1), 1))/100, 2)</f>
        <v>2.73</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139.46</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