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<sst xmlns="http://schemas.openxmlformats.org/spreadsheetml/2006/main" count="64" uniqueCount="64">
  <si>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</si>
  <si>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UXG020</t>
  </si>
  <si>
    <t xml:space="preserve">m²</t>
  </si>
  <si>
    <t xml:space="preserve">Solado de baldosas cerámicas "GRESPANIA".</t>
  </si>
  <si>
    <r>
      <rPr>
        <sz val="8.25"/>
        <color rgb="FF000000"/>
        <rFont val="Arial"/>
        <family val="2"/>
      </rPr>
      <t xml:space="preserve">Solado de baldosas cerámicas de gres porcelánico, estilo cemento, serie City "GRESPANIA", acabado antideslizante, color beige, 30x30 cm y 15 mm de espesor para exteriores, capacidad de absorción de agua E&lt;0,5%, grupo BIa, resistencia al deslizamiento Rd&gt;45, clase 3, recibidas con adhesivo cementoso mejorado, C2 color gris,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</si>
  <si>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</si>
  <si>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</si>
  <si>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</si>
  <si>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</si>
  <si>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</si>
  <si>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</si>
  <si>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</si>
  <si>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</si>
  <si>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</si>
  <si>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no estructural HNE-20/P/20, fabricado en central.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</si>
  <si>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</si>
  <si>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</si>
  <si>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</si>
  <si>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</si>
  <si>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</si>
  <si>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 según UNE-EN 12004,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</si>
  <si>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</si>
  <si>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</si>
  <si>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E&lt;0,5%, grupo BIa, según UNE-EN 14411, resistencia al deslizamiento Rd&gt;45 según UNE 41901 EX, resbaladicidad clase 3 según CTE.</t>
  </si>
  <si>
    <t xml:space="preserve">mt09mcp020fE</t>
  </si>
  <si>
    <t xml:space="preserve">kg</t>
  </si>
  <si>
    <t xml:space="preserve">Mortero de juntas cementoso mejorado, con absorción de agua reducida y resistencia elevada a la abrasión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</si>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</sst>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69.36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1"/>
      <c r="H10" s="11"/>
      <c r="I10" s="12">
        <v>69.13</v>
      </c>
      <c r="J10" s="12">
        <f ca="1">ROUND(INDIRECT(ADDRESS(ROW()+(0), COLUMN()+(-4), 1))*INDIRECT(ADDRESS(ROW()+(0), COLUMN()+(-1), 1)), 2)</f>
        <v>14.52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1"/>
      <c r="H11" s="11"/>
      <c r="I11" s="12">
        <v>60.05</v>
      </c>
      <c r="J11" s="12">
        <f ca="1">ROUND(INDIRECT(ADDRESS(ROW()+(0), COLUMN()+(-4), 1))*INDIRECT(ADDRESS(ROW()+(0), COLUMN()+(-1), 1)), 2)</f>
        <v>2.4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1"/>
      <c r="H12" s="11"/>
      <c r="I12" s="12">
        <v>0.41</v>
      </c>
      <c r="J12" s="12">
        <f ca="1">ROUND(INDIRECT(ADDRESS(ROW()+(0), COLUMN()+(-4), 1))*INDIRECT(ADDRESS(ROW()+(0), COLUMN()+(-1), 1)), 2)</f>
        <v>2.46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1"/>
      <c r="I13" s="12">
        <v>41</v>
      </c>
      <c r="J13" s="12">
        <f ca="1">ROUND(INDIRECT(ADDRESS(ROW()+(0), COLUMN()+(-4), 1))*INDIRECT(ADDRESS(ROW()+(0), COLUMN()+(-1), 1)), 2)</f>
        <v>43.05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3"/>
      <c r="I14" s="14">
        <v>0.78</v>
      </c>
      <c r="J14" s="14">
        <f ca="1">ROUND(INDIRECT(ADDRESS(ROW()+(0), COLUMN()+(-4), 1))*INDIRECT(ADDRESS(ROW()+(0), COLUMN()+(-1), 1)), 2)</f>
        <v>0.04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62.47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0.032</v>
      </c>
      <c r="G17" s="11"/>
      <c r="H17" s="11"/>
      <c r="I17" s="12">
        <v>9.27</v>
      </c>
      <c r="J17" s="12">
        <f ca="1">ROUND(INDIRECT(ADDRESS(ROW()+(0), COLUMN()+(-4), 1))*INDIRECT(ADDRESS(ROW()+(0), COLUMN()+(-1), 1)), 2)</f>
        <v>0.3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</v>
      </c>
      <c r="G18" s="13"/>
      <c r="H18" s="13"/>
      <c r="I18" s="14">
        <v>4.67</v>
      </c>
      <c r="J18" s="14">
        <f ca="1">ROUND(INDIRECT(ADDRESS(ROW()+(0), COLUMN()+(-4), 1))*INDIRECT(ADDRESS(ROW()+(0), COLUMN()+(-1), 1)), 2)</f>
        <v>0.42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0.72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0.314</v>
      </c>
      <c r="G21" s="11"/>
      <c r="H21" s="11"/>
      <c r="I21" s="12">
        <v>18.89</v>
      </c>
      <c r="J21" s="12">
        <f ca="1">ROUND(INDIRECT(ADDRESS(ROW()+(0), COLUMN()+(-4), 1))*INDIRECT(ADDRESS(ROW()+(0), COLUMN()+(-1), 1)), 2)</f>
        <v>5.93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0.314</v>
      </c>
      <c r="G22" s="11"/>
      <c r="H22" s="11"/>
      <c r="I22" s="12">
        <v>17.9</v>
      </c>
      <c r="J22" s="12">
        <f ca="1">ROUND(INDIRECT(ADDRESS(ROW()+(0), COLUMN()+(-4), 1))*INDIRECT(ADDRESS(ROW()+(0), COLUMN()+(-1), 1)), 2)</f>
        <v>5.62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</v>
      </c>
      <c r="G23" s="13"/>
      <c r="H23" s="13"/>
      <c r="I23" s="14">
        <v>17.9</v>
      </c>
      <c r="J23" s="14">
        <f ca="1">ROUND(INDIRECT(ADDRESS(ROW()+(0), COLUMN()+(-4), 1))*INDIRECT(ADDRESS(ROW()+(0), COLUMN()+(-1), 1)), 2)</f>
        <v>3.58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1))), 2)</f>
        <v>15.13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1)),INDIRECT(ADDRESS(ROW()+(-7), COLUMN()+(1), 1)),INDIRECT(ADDRESS(ROW()+(-11), COLUMN()+(1), 1))), 2)</f>
        <v>78.32</v>
      </c>
      <c r="J26" s="14">
        <f ca="1">ROUND(INDIRECT(ADDRESS(ROW()+(0), COLUMN()+(-4), 1))*INDIRECT(ADDRESS(ROW()+(0), COLUMN()+(-1), 1))/100, 2)</f>
        <v>1.57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1)),INDIRECT(ADDRESS(ROW()+(-8), COLUMN()+(0), 1)),INDIRECT(ADDRESS(ROW()+(-12), COLUMN()+(0), 1))), 2)</f>
        <v>79.89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142013</v>
      </c>
      <c r="H31" s="29">
        <v>172013</v>
      </c>
      <c r="I31" s="29"/>
      <c r="J31" s="29">
        <v>3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58</v>
      </c>
      <c r="B33" s="28"/>
      <c r="C33" s="28"/>
      <c r="D33" s="28"/>
      <c r="E33" s="28"/>
      <c r="F33" s="28"/>
      <c r="G33" s="29">
        <v>172013</v>
      </c>
      <c r="H33" s="29">
        <v>172014</v>
      </c>
      <c r="I33" s="29"/>
      <c r="J33" s="29" t="s">
        <v>59</v>
      </c>
    </row>
    <row r="34" spans="1:10" ht="13.50" thickBot="1" customHeight="1">
      <c r="A34" s="30" t="s">
        <v>60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