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<sst xmlns="http://schemas.openxmlformats.org/spreadsheetml/2006/main" count="51" uniqueCount="51">
  <si>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</si>
  <si>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UXF030</t>
  </si>
  <si>
    <t xml:space="preserve">m²</t>
  </si>
  <si>
    <t xml:space="preserve">Capa de mezcla bituminosa discontinua en caliente.</t>
  </si>
  <si>
    <r>
      <rPr>
        <sz val="8.25"/>
        <color rgb="FF000000"/>
        <rFont val="Arial"/>
        <family val="2"/>
      </rPr>
      <t xml:space="preserve">Capa de 8 cm de espesor de mezcla bituminosa discontinua en caliente, tipo BBTM 8B, con árido granítico y betún asfáltico de penetración. El precio no incluye la capa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</si>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</sst>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0.184</v>
      </c>
      <c r="G10" s="12"/>
      <c r="H10" s="12"/>
      <c r="I10" s="14">
        <v>89.06</v>
      </c>
      <c r="J10" s="14">
        <f ca="1">ROUND(INDIRECT(ADDRESS(ROW()+(0), COLUMN()+(-4), 1))*INDIRECT(ADDRESS(ROW()+(0), COLUMN()+(-1), 1)), 2)</f>
        <v>16.39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16.39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1"/>
      <c r="H13" s="11"/>
      <c r="I13" s="13">
        <v>227.25</v>
      </c>
      <c r="J13" s="13">
        <f ca="1">ROUND(INDIRECT(ADDRESS(ROW()+(0), COLUMN()+(-4), 1))*INDIRECT(ADDRESS(ROW()+(0), COLUMN()+(-1), 1)), 2)</f>
        <v>0.45</v>
      </c>
    </row>
    <row r="14" spans="1:10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1"/>
      <c r="H14" s="11"/>
      <c r="I14" s="13">
        <v>55.71</v>
      </c>
      <c r="J14" s="13">
        <f ca="1">ROUND(INDIRECT(ADDRESS(ROW()+(0), COLUMN()+(-4), 1))*INDIRECT(ADDRESS(ROW()+(0), COLUMN()+(-1), 1)), 2)</f>
        <v>0.11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0.002</v>
      </c>
      <c r="G15" s="12"/>
      <c r="H15" s="12"/>
      <c r="I15" s="14">
        <v>65.18</v>
      </c>
      <c r="J15" s="14">
        <f ca="1">ROUND(INDIRECT(ADDRESS(ROW()+(0), COLUMN()+(-4), 1))*INDIRECT(ADDRESS(ROW()+(0), COLUMN()+(-1), 1)), 2)</f>
        <v>0.13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1)),INDIRECT(ADDRESS(ROW()+(-3), COLUMN()+(0), 1))), 2)</f>
        <v>0.69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0.004</v>
      </c>
      <c r="G18" s="11"/>
      <c r="H18" s="11"/>
      <c r="I18" s="13">
        <v>23.1</v>
      </c>
      <c r="J18" s="13">
        <f ca="1">ROUND(INDIRECT(ADDRESS(ROW()+(0), COLUMN()+(-4), 1))*INDIRECT(ADDRESS(ROW()+(0), COLUMN()+(-1), 1)), 2)</f>
        <v>0.09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0.017</v>
      </c>
      <c r="G19" s="12"/>
      <c r="H19" s="12"/>
      <c r="I19" s="14">
        <v>21.94</v>
      </c>
      <c r="J19" s="14">
        <f ca="1">ROUND(INDIRECT(ADDRESS(ROW()+(0), COLUMN()+(-4), 1))*INDIRECT(ADDRESS(ROW()+(0), COLUMN()+(-1), 1)), 2)</f>
        <v>0.37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0.46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2"/>
      <c r="H22" s="12"/>
      <c r="I22" s="14">
        <f ca="1">ROUND(SUM(INDIRECT(ADDRESS(ROW()+(-2), COLUMN()+(1), 1)),INDIRECT(ADDRESS(ROW()+(-6), COLUMN()+(1), 1)),INDIRECT(ADDRESS(ROW()+(-11), COLUMN()+(1), 1))), 2)</f>
        <v>17.54</v>
      </c>
      <c r="J22" s="14">
        <f ca="1">ROUND(INDIRECT(ADDRESS(ROW()+(0), COLUMN()+(-4), 1))*INDIRECT(ADDRESS(ROW()+(0), COLUMN()+(-1), 1))/100, 2)</f>
        <v>0.35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1)),INDIRECT(ADDRESS(ROW()+(-12), COLUMN()+(0), 1))), 2)</f>
        <v>17.89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132007</v>
      </c>
      <c r="H27" s="29">
        <v>132008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32" t="s">
        <v>47</v>
      </c>
      <c r="B29" s="32"/>
      <c r="C29" s="32"/>
      <c r="D29" s="32"/>
      <c r="E29" s="32"/>
      <c r="F29" s="32"/>
      <c r="G29" s="33">
        <v>112009</v>
      </c>
      <c r="H29" s="33">
        <v>112009</v>
      </c>
      <c r="I29" s="33"/>
      <c r="J29" s="33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3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H27:I27"/>
    <mergeCell ref="J27:J29"/>
    <mergeCell ref="A28:F28"/>
    <mergeCell ref="H28:I28"/>
    <mergeCell ref="A29:F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