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<sst xmlns="http://schemas.openxmlformats.org/spreadsheetml/2006/main" count="43" uniqueCount="43">
  <si>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</si>
  <si>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UXC030</t>
  </si>
  <si>
    <t xml:space="preserve">m²</t>
  </si>
  <si>
    <t xml:space="preserve">Pavimento continuo de hormigón ornamental "HOLCIM".</t>
  </si>
  <si>
    <r>
      <rPr>
        <sz val="8.25"/>
        <color rgb="FF000000"/>
        <rFont val="Arial"/>
        <family val="2"/>
      </rPr>
      <t xml:space="preserve">Pavimento continuo, con juntas, de 10 cm de espesor, realizado con hormigón HM-25/B/20/X0 Artevia Natural "HOLCIM", con fibras de polipropileno incluidas, fabricado en central, acabado Amarillo Ofita; y abujardado mecánico de la superficie, para dejar al descubierto 2/3 del diámetro del árido; posterior aplicación de resina selladora Artevia "HOLCIM", incolora. El precio no incluye la base de la solera ni la ejecución y el sellado de las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</si>
  <si>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</si>
  <si>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</si>
  <si>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</si>
  <si>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</si>
  <si>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</si>
  <si>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</si>
  <si>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</si>
  <si>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mt09hil090a</t>
  </si>
  <si>
    <t xml:space="preserve">m³</t>
  </si>
  <si>
    <t xml:space="preserve">Hormigón HM-25/B/20/X0 Artevia Natural "HOLCIM", con fibras de polipropileno incluidas, fabricado en central, acabado Amarillo Ofita.</t>
  </si>
  <si>
    <t xml:space="preserve">mt09hil030a</t>
  </si>
  <si>
    <t xml:space="preserve">l</t>
  </si>
  <si>
    <t xml:space="preserve">Resina selladora Artevia "HOLCIM", incolora, formada por una dispersión de resina acrílica estirenada, para el curado y la protección de pavimentos continuos de hormigón.</t>
  </si>
  <si>
    <t xml:space="preserve">Subtotal materiales:</t>
  </si>
  <si>
    <t xml:space="preserve">Equipo y maquinaria</t>
  </si>
  <si>
    <t xml:space="preserve">mq06vib020</t>
  </si>
  <si>
    <t xml:space="preserve">h</t>
  </si>
  <si>
    <t xml:space="preserve">Regla vibrante de 3 m.</t>
  </si>
  <si>
    <t xml:space="preserve">mq08lch040</t>
  </si>
  <si>
    <t xml:space="preserve">h</t>
  </si>
  <si>
    <t xml:space="preserve">Hidrolimpiadora a presión.</t>
  </si>
  <si>
    <t xml:space="preserve">mq06aca025</t>
  </si>
  <si>
    <t xml:space="preserve">h</t>
  </si>
  <si>
    <t xml:space="preserve">Equipo de abujardado para pavimento de hormigón.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</si>
  <si>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</si>
  <si>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</si>
  <si>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</si>
  <si>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</si>
  <si>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</si>
  <si>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</si>
  <si>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</si>
  <si>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</si>
  <si>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</si>
  <si>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</si>
  <si>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</si>
  <si>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</si>
  <si>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8,27€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</si>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</sst>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55" customWidth="1"/>
    <col min="4" max="4" width="5.10" customWidth="1"/>
    <col min="5" max="5" width="71.06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0.105</v>
      </c>
      <c r="G10" s="12">
        <v>291</v>
      </c>
      <c r="H10" s="12">
        <f ca="1">ROUND(INDIRECT(ADDRESS(ROW()+(0), COLUMN()+(-2), 1))*INDIRECT(ADDRESS(ROW()+(0), COLUMN()+(-1), 1)), 2)</f>
        <v>30.56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0.3</v>
      </c>
      <c r="G11" s="14">
        <v>6</v>
      </c>
      <c r="H11" s="14">
        <f ca="1">ROUND(INDIRECT(ADDRESS(ROW()+(0), COLUMN()+(-2), 1))*INDIRECT(ADDRESS(ROW()+(0), COLUMN()+(-1), 1)), 2)</f>
        <v>1.8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0.02</v>
      </c>
      <c r="G14" s="12">
        <v>5.23</v>
      </c>
      <c r="H14" s="12">
        <f ca="1">ROUND(INDIRECT(ADDRESS(ROW()+(0), COLUMN()+(-2), 1))*INDIRECT(ADDRESS(ROW()+(0), COLUMN()+(-1), 1)), 2)</f>
        <v>0.1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0.15</v>
      </c>
      <c r="G15" s="12">
        <v>5.15</v>
      </c>
      <c r="H15" s="12">
        <f ca="1">ROUND(INDIRECT(ADDRESS(ROW()+(0), COLUMN()+(-2), 1))*INDIRECT(ADDRESS(ROW()+(0), COLUMN()+(-1), 1)), 2)</f>
        <v>0.77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</v>
      </c>
      <c r="G16" s="14">
        <v>22.48</v>
      </c>
      <c r="H16" s="14">
        <f ca="1">ROUND(INDIRECT(ADDRESS(ROW()+(0), COLUMN()+(-2), 1))*INDIRECT(ADDRESS(ROW()+(0), COLUMN()+(-1), 1)), 2)</f>
        <v>22.48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23.35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0.4</v>
      </c>
      <c r="G19" s="12">
        <v>23.1</v>
      </c>
      <c r="H19" s="12">
        <f ca="1">ROUND(INDIRECT(ADDRESS(ROW()+(0), COLUMN()+(-2), 1))*INDIRECT(ADDRESS(ROW()+(0), COLUMN()+(-1), 1)), 2)</f>
        <v>9.24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0.4</v>
      </c>
      <c r="G20" s="14">
        <v>21.94</v>
      </c>
      <c r="H20" s="14">
        <f ca="1">ROUND(INDIRECT(ADDRESS(ROW()+(0), COLUMN()+(-2), 1))*INDIRECT(ADDRESS(ROW()+(0), COLUMN()+(-1), 1)), 2)</f>
        <v>8.78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18.02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1)),INDIRECT(ADDRESS(ROW()+(-11), COLUMN()+(1), 1))), 2)</f>
        <v>73.73</v>
      </c>
      <c r="H23" s="14">
        <f ca="1">ROUND(INDIRECT(ADDRESS(ROW()+(0), COLUMN()+(-2), 1))*INDIRECT(ADDRESS(ROW()+(0), COLUMN()+(-1), 1))/100, 2)</f>
        <v>1.47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1)),INDIRECT(ADDRESS(ROW()+(-12), COLUMN()+(0), 1))), 2)</f>
        <v>75.2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