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<sst xmlns="http://schemas.openxmlformats.org/spreadsheetml/2006/main" count="63" uniqueCount="63">
  <si>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</si>
  <si>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UXA010</t>
  </si>
  <si>
    <t xml:space="preserve">m²</t>
  </si>
  <si>
    <t xml:space="preserve">Pavimento de adoquines cerámicos clinker.</t>
  </si>
  <si>
    <r>
      <rPr>
        <sz val="8.25"/>
        <color rgb="FF000000"/>
        <rFont val="Arial"/>
        <family val="2"/>
      </rPr>
      <t xml:space="preserve">Pavimento de adoquines cerámicos clinker,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aparejo a matajuntas, de adoquines cerámicos clinker de color rojo, acabado superficial liso, cuyas características técnicas cumplen la UNE-EN 1344, de 240x120x60 mm, sobre una capa de arena de granulometría comprendida entre 0,5 y 5 mm, dejando entre ellos una junta de separación de entre 2 y 3 mm, para su posterior rejuntado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</si>
  <si>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</si>
  <si>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</si>
  <si>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</si>
  <si>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</si>
  <si>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</si>
  <si>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</si>
  <si>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</si>
  <si>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</si>
  <si>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</si>
  <si>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</si>
  <si>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</si>
  <si>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</si>
  <si>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</si>
  <si>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mt18acg010c</t>
  </si>
  <si>
    <t xml:space="preserve">Ud</t>
  </si>
  <si>
    <t xml:space="preserve">Adoquín cerámico clinker, de color rojo, acabado superficial liso, 240x120x60 mm, cuyas características técnicas cumplen la UNE-EN 1344.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</si>
  <si>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</si>
  <si>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</si>
  <si>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</si>
  <si>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</si>
  <si>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</si>
  <si>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</si>
  <si>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</si>
  <si>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</si>
  <si>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</si>
  <si>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</si>
  <si>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</si>
  <si>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</si>
  <si>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</si>
  <si>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</si>
  <si>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</si>
  <si>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</si>
  <si>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</si>
  <si>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</si>
  <si>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</si>
  <si>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</si>
  <si>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</si>
  <si>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</si>
  <si>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</si>
  <si>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</si>
  <si>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</si>
  <si>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</si>
  <si>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</si>
  <si>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</si>
  <si>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</si>
  <si>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</si>
  <si>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</si>
  <si>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</si>
  <si>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</si>
  <si>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</si>
  <si>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</si>
  <si>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1344:2013</t>
  </si>
  <si>
    <t xml:space="preserve">1/3/4</t>
  </si>
  <si>
    <t xml:space="preserve">Adoquines de arcilla cocida. Especificaciones y métodos de ensayo.</t>
  </si>
  <si>
    <t xml:space="preserve">EN  1344:2013/AC:2015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</si>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</sst>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1"/>
      <c r="H10" s="11"/>
      <c r="I10" s="12">
        <v>10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1"/>
      <c r="H11" s="11"/>
      <c r="I11" s="12">
        <v>24</v>
      </c>
      <c r="J11" s="12">
        <f ca="1">ROUND(INDIRECT(ADDRESS(ROW()+(0), COLUMN()+(-4), 1))*INDIRECT(ADDRESS(ROW()+(0), COLUMN()+(-1), 1)), 2)</f>
        <v>1.32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38.85</v>
      </c>
      <c r="G12" s="11"/>
      <c r="H12" s="11"/>
      <c r="I12" s="12">
        <v>0.54</v>
      </c>
      <c r="J12" s="12">
        <f ca="1">ROUND(INDIRECT(ADDRESS(ROW()+(0), COLUMN()+(-4), 1))*INDIRECT(ADDRESS(ROW()+(0), COLUMN()+(-1), 1)), 2)</f>
        <v>20.98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0.35</v>
      </c>
      <c r="J13" s="14">
        <f ca="1">ROUND(INDIRECT(ADDRESS(ROW()+(0), COLUMN()+(-4),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0.007</v>
      </c>
      <c r="G16" s="11"/>
      <c r="H16" s="11"/>
      <c r="I16" s="12">
        <v>83.88</v>
      </c>
      <c r="J16" s="12">
        <f ca="1">ROUND(INDIRECT(ADDRESS(ROW()+(0), COLUMN()+(-4), 1))*INDIRECT(ADDRESS(ROW()+(0), COLUMN()+(-1), 1)), 2)</f>
        <v>0.59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1"/>
      <c r="H17" s="11"/>
      <c r="I17" s="12">
        <v>69.78</v>
      </c>
      <c r="J17" s="12">
        <f ca="1">ROUND(INDIRECT(ADDRESS(ROW()+(0), COLUMN()+(-4), 1))*INDIRECT(ADDRESS(ROW()+(0), COLUMN()+(-1), 1)), 2)</f>
        <v>0.84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0.005</v>
      </c>
      <c r="G18" s="11"/>
      <c r="H18" s="11"/>
      <c r="I18" s="12">
        <v>118.9</v>
      </c>
      <c r="J18" s="12">
        <f ca="1">ROUND(INDIRECT(ADDRESS(ROW()+(0), COLUMN()+(-4), 1))*INDIRECT(ADDRESS(ROW()+(0), COLUMN()+(-1), 1)), 2)</f>
        <v>0.59</v>
      </c>
    </row>
    <row r="19" spans="1:10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0.14</v>
      </c>
      <c r="G19" s="13"/>
      <c r="H19" s="13"/>
      <c r="I19" s="14">
        <v>4.76</v>
      </c>
      <c r="J19" s="14">
        <f ca="1">ROUND(INDIRECT(ADDRESS(ROW()+(0), COLUMN()+(-4), 1))*INDIRECT(ADDRESS(ROW()+(0), COLUMN()+(-1), 1)), 2)</f>
        <v>0.67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2.69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4.43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0.224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4.71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9.14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1)),INDIRECT(ADDRESS(ROW()+(-12), COLUMN()+(1), 1))), 2)</f>
        <v>36.78</v>
      </c>
      <c r="J26" s="14">
        <f ca="1">ROUND(INDIRECT(ADDRESS(ROW()+(0), COLUMN()+(-4), 1))*INDIRECT(ADDRESS(ROW()+(0), COLUMN()+(-1), 1))/100, 2)</f>
        <v>0.74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1)),INDIRECT(ADDRESS(ROW()+(-13), COLUMN()+(0), 1))), 2)</f>
        <v>37.52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882014</v>
      </c>
      <c r="H31" s="29">
        <v>882016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32" t="s">
        <v>59</v>
      </c>
      <c r="B33" s="32"/>
      <c r="C33" s="32"/>
      <c r="D33" s="32"/>
      <c r="E33" s="32"/>
      <c r="F33" s="32"/>
      <c r="G33" s="33"/>
      <c r="H33" s="33"/>
      <c r="I33" s="33"/>
      <c r="J33" s="33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3"/>
    <mergeCell ref="H31:I33"/>
    <mergeCell ref="J31:J33"/>
    <mergeCell ref="A32:F32"/>
    <mergeCell ref="A33:F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