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<sst xmlns="http://schemas.openxmlformats.org/spreadsheetml/2006/main" count="38" uniqueCount="38">
  <si>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</si>
  <si>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UVT030</t>
  </si>
  <si>
    <t xml:space="preserve">m</t>
  </si>
  <si>
    <t xml:space="preserve">Vallado de parcela, de malla electrosoldada modular.</t>
  </si>
  <si>
    <r>
      <rPr>
        <sz val="8.25"/>
        <color rgb="FF000000"/>
        <rFont val="Arial"/>
        <family val="2"/>
      </rPr>
      <t xml:space="preserve">Vallado de parcela formado por paneles de malla electrosoldada con pliegues de refuerzo, de 200x50 mm de paso de malla, reducido a 50x50 mm en las zonas de pliegue, y 5 mm de diámetro, de 2,50x1,00 m, acabado galvanizado y postes de perfil hueco de sección rectangular, de 60x40x2 mm, fijados con tornillos sobre muros de fábrica u hormigón. Incluso bases para el atornillado directo de postes y accesorios para la fijación de los paneles de malla electrosoldada modular a los postes metálicos. El precio no incluye el muro.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</si>
  <si>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</si>
  <si>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</si>
  <si>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</si>
  <si>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</si>
  <si>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</si>
  <si>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</si>
  <si>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</si>
  <si>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mt52vsm010a</t>
  </si>
  <si>
    <t xml:space="preserve">m</t>
  </si>
  <si>
    <t xml:space="preserve">Panel de malla electrosoldada con pliegues de refuerzo, de 200x50 mm de paso de malla, reducido a 50x50 mm en las zonas de pliegue, y 5 mm de diámetro, de 2,50x1,00 m, acabado galvanizado.</t>
  </si>
  <si>
    <t xml:space="preserve">mt52vpm030a</t>
  </si>
  <si>
    <t xml:space="preserve">Ud</t>
  </si>
  <si>
    <t xml:space="preserve">Poste de perfil hueco de acero de sección rectangular 60x40x2 mm, de 1 m de altura, acabado galvanizado.</t>
  </si>
  <si>
    <t xml:space="preserve">mt52vpm040</t>
  </si>
  <si>
    <t xml:space="preserve">Ud</t>
  </si>
  <si>
    <t xml:space="preserve">Base de aluminio para el atornillado directo de postes, con tornillos y accesorios de fijación.</t>
  </si>
  <si>
    <t xml:space="preserve">mt52vpm050</t>
  </si>
  <si>
    <t xml:space="preserve">Ud</t>
  </si>
  <si>
    <t xml:space="preserve">Accesorios para la fijación de los paneles de malla electrosoldada modular a los postes metálicos.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</si>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</sst>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24.1</v>
      </c>
      <c r="H10" s="12">
        <f ca="1">ROUND(INDIRECT(ADDRESS(ROW()+(0), COLUMN()+(-2), 1))*INDIRECT(ADDRESS(ROW()+(0), COLUMN()+(-1), 1)), 2)</f>
        <v>24.1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0.64</v>
      </c>
      <c r="G11" s="12">
        <v>17.33</v>
      </c>
      <c r="H11" s="12">
        <f ca="1">ROUND(INDIRECT(ADDRESS(ROW()+(0), COLUMN()+(-2), 1))*INDIRECT(ADDRESS(ROW()+(0), COLUMN()+(-1), 1)), 2)</f>
        <v>11.09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0.64</v>
      </c>
      <c r="G12" s="12">
        <v>32.34</v>
      </c>
      <c r="H12" s="12">
        <f ca="1">ROUND(INDIRECT(ADDRESS(ROW()+(0), COLUMN()+(-2), 1))*INDIRECT(ADDRESS(ROW()+(0), COLUMN()+(-1), 1)), 2)</f>
        <v>20.7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1.2</v>
      </c>
      <c r="G13" s="14">
        <v>3.33</v>
      </c>
      <c r="H13" s="14">
        <f ca="1">ROUND(INDIRECT(ADDRESS(ROW()+(0), COLUMN()+(-2), 1))*INDIRECT(ADDRESS(ROW()+(0), COLUMN()+(-1), 1)), 2)</f>
        <v>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59.89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0.25</v>
      </c>
      <c r="G16" s="12">
        <v>23.74</v>
      </c>
      <c r="H16" s="12">
        <f ca="1">ROUND(INDIRECT(ADDRESS(ROW()+(0), COLUMN()+(-2), 1))*INDIRECT(ADDRESS(ROW()+(0), COLUMN()+(-1), 1)), 2)</f>
        <v>5.94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0.25</v>
      </c>
      <c r="G17" s="14">
        <v>21.94</v>
      </c>
      <c r="H17" s="14">
        <f ca="1">ROUND(INDIRECT(ADDRESS(ROW()+(0), COLUMN()+(-2), 1))*INDIRECT(ADDRESS(ROW()+(0), COLUMN()+(-1), 1)), 2)</f>
        <v>5.49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11.43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3</v>
      </c>
      <c r="G20" s="14">
        <f ca="1">ROUND(SUM(INDIRECT(ADDRESS(ROW()+(-2), COLUMN()+(1), 1)),INDIRECT(ADDRESS(ROW()+(-6), COLUMN()+(1), 1))), 2)</f>
        <v>71.32</v>
      </c>
      <c r="H20" s="14">
        <f ca="1">ROUND(INDIRECT(ADDRESS(ROW()+(0), COLUMN()+(-2), 1))*INDIRECT(ADDRESS(ROW()+(0), COLUMN()+(-1), 1))/100, 2)</f>
        <v>2.14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73.46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