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<sst xmlns="http://schemas.openxmlformats.org/spreadsheetml/2006/main" count="50" uniqueCount="50">
  <si>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</si>
  <si>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UVS010</t>
  </si>
  <si>
    <t xml:space="preserve">m</t>
  </si>
  <si>
    <t xml:space="preserve">Vallado de parcela, de tela metálica de alambre ondulado.</t>
  </si>
  <si>
    <r>
      <rPr>
        <sz val="8.25"/>
        <color rgb="FF000000"/>
        <rFont val="Arial"/>
        <family val="2"/>
      </rPr>
      <t xml:space="preserve">Vallado de parcela formado por tela metálica de alambre ondulado diagonal, de 10 mm de paso de malla y 1,3 mm de diámetro, acabado galvanizado y postes de acero galvanizado de 48 mm de diámetro y 1 m de altura, empotrados en dados de hormigón, en pozos excavados en el terreno. Incluso accesorios para la fijación de la tela metálica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</si>
  <si>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</si>
  <si>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</si>
  <si>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</si>
  <si>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</si>
  <si>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</si>
  <si>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</si>
  <si>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</si>
  <si>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</si>
  <si>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</si>
  <si>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</si>
  <si>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</si>
  <si>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</si>
  <si>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</si>
  <si>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</si>
  <si>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</si>
  <si>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</si>
  <si>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</si>
  <si>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</si>
  <si>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</si>
  <si>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mt52vao010aa</t>
  </si>
  <si>
    <t xml:space="preserve">m²</t>
  </si>
  <si>
    <t xml:space="preserve">Tela metálica de alambre ondulado diagonal, de 10 mm de paso de malla y 1,3 mm de diámetro, acabado galvanizado.</t>
  </si>
  <si>
    <t xml:space="preserve">mt52vpm056</t>
  </si>
  <si>
    <t xml:space="preserve">Ud</t>
  </si>
  <si>
    <t xml:space="preserve">Accesorios para la fijación de la tela metálica a los postes metálicos.</t>
  </si>
  <si>
    <t xml:space="preserve">mt10hmf010tLb</t>
  </si>
  <si>
    <t xml:space="preserve">m³</t>
  </si>
  <si>
    <t xml:space="preserve">Hormigón HM-20/B/20/X0, fabricado en central.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</si>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</sst>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82" customWidth="1"/>
    <col min="4" max="4" width="73.95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0.22</v>
      </c>
      <c r="F10" s="12">
        <v>10.13</v>
      </c>
      <c r="G10" s="12">
        <f ca="1">ROUND(INDIRECT(ADDRESS(ROW()+(0), COLUMN()+(-2), 1))*INDIRECT(ADDRESS(ROW()+(0), COLUMN()+(-1), 1)), 2)</f>
        <v>2.23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0.06</v>
      </c>
      <c r="F11" s="12">
        <v>11.24</v>
      </c>
      <c r="G11" s="12">
        <f ca="1">ROUND(INDIRECT(ADDRESS(ROW()+(0), COLUMN()+(-2), 1))*INDIRECT(ADDRESS(ROW()+(0), COLUMN()+(-1), 1)), 2)</f>
        <v>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13.78</v>
      </c>
      <c r="G12" s="12">
        <f ca="1">ROUND(INDIRECT(ADDRESS(ROW()+(0), COLUMN()+(-2), 1))*INDIRECT(ADDRESS(ROW()+(0), COLUMN()+(-1), 1)), 2)</f>
        <v>0.55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15.55</v>
      </c>
      <c r="G13" s="12">
        <f ca="1">ROUND(INDIRECT(ADDRESS(ROW()+(0), COLUMN()+(-2), 1))*INDIRECT(ADDRESS(ROW()+(0), COLUMN()+(-1), 1)), 2)</f>
        <v>3.11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1.2</v>
      </c>
      <c r="F14" s="12">
        <v>13.71</v>
      </c>
      <c r="G14" s="12">
        <f ca="1">ROUND(INDIRECT(ADDRESS(ROW()+(0), COLUMN()+(-2), 1))*INDIRECT(ADDRESS(ROW()+(0), COLUMN()+(-1), 1)), 2)</f>
        <v>16.45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1.05</v>
      </c>
      <c r="G15" s="12">
        <f ca="1">ROUND(INDIRECT(ADDRESS(ROW()+(0), COLUMN()+(-2), 1))*INDIRECT(ADDRESS(ROW()+(0), COLUMN()+(-1), 1)), 2)</f>
        <v>1.05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3">
        <v>0.015</v>
      </c>
      <c r="F16" s="14">
        <v>85.8</v>
      </c>
      <c r="G16" s="14">
        <f ca="1">ROUND(INDIRECT(ADDRESS(ROW()+(0), COLUMN()+(-2), 1))*INDIRECT(ADDRESS(ROW()+(0), COLUMN()+(-1), 1)), 2)</f>
        <v>1.29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25.35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0.1</v>
      </c>
      <c r="F19" s="12">
        <v>21.94</v>
      </c>
      <c r="G19" s="12">
        <f ca="1">ROUND(INDIRECT(ADDRESS(ROW()+(0), COLUMN()+(-2), 1))*INDIRECT(ADDRESS(ROW()+(0), COLUMN()+(-1), 1)), 2)</f>
        <v>2.19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0.09</v>
      </c>
      <c r="F20" s="12">
        <v>23.74</v>
      </c>
      <c r="G20" s="12">
        <f ca="1">ROUND(INDIRECT(ADDRESS(ROW()+(0), COLUMN()+(-2), 1))*INDIRECT(ADDRESS(ROW()+(0), COLUMN()+(-1), 1)), 2)</f>
        <v>2.14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0.09</v>
      </c>
      <c r="F21" s="14">
        <v>21.94</v>
      </c>
      <c r="G21" s="14">
        <f ca="1">ROUND(INDIRECT(ADDRESS(ROW()+(0), COLUMN()+(-2), 1))*INDIRECT(ADDRESS(ROW()+(0), COLUMN()+(-1), 1)), 2)</f>
        <v>1.97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1))), 2)</f>
        <v>6.3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3</v>
      </c>
      <c r="F24" s="14">
        <f ca="1">ROUND(SUM(INDIRECT(ADDRESS(ROW()+(-2), COLUMN()+(1), 1)),INDIRECT(ADDRESS(ROW()+(-7), COLUMN()+(1), 1))), 2)</f>
        <v>31.65</v>
      </c>
      <c r="G24" s="14">
        <f ca="1">ROUND(INDIRECT(ADDRESS(ROW()+(0), COLUMN()+(-2), 1))*INDIRECT(ADDRESS(ROW()+(0), COLUMN()+(-1), 1))/100, 2)</f>
        <v>0.95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1)),INDIRECT(ADDRESS(ROW()+(-8), COLUMN()+(0), 1))), 2)</f>
        <v>32.6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