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<sst xmlns="http://schemas.openxmlformats.org/spreadsheetml/2006/main" count="38" uniqueCount="38">
  <si>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</si>
  <si>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UPE041</t>
  </si>
  <si>
    <t xml:space="preserve">Ud</t>
  </si>
  <si>
    <t xml:space="preserve">Ducha solar.</t>
  </si>
  <si>
    <r>
      <rPr>
        <sz val="8.25"/>
        <color rgb="FF000000"/>
        <rFont val="Arial"/>
        <family val="2"/>
      </rPr>
      <t xml:space="preserve">Ducha solar para piscina, de aluminio, con maneta monomando y rociador fijo, con sistema antical y depósito acumulador de aluminio de 30 litros para calentar el agua aprovechando la energía solar, fijada a una superficie soporte (no incluida en este precio). Incluso anclajes, topes, embellecedores, juntas, tacos y tornillos, racor de conexión, tuberías para conducción de agua y elementos de anclaje.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</si>
  <si>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</si>
  <si>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</si>
  <si>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</si>
  <si>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</si>
  <si>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</si>
  <si>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</si>
  <si>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</si>
  <si>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mt47pep042a</t>
  </si>
  <si>
    <t xml:space="preserve">Ud</t>
  </si>
  <si>
    <t xml:space="preserve">Ducha solar para piscina, de aluminio, con maneta monomando y rociador fijo, con sistema antical y depósito acumulador de aluminio de 30 litros para calentar el agua aprovechando la energía solar, con anclajes, topes, embellecedores, juntas, tacos y tornillos.</t>
  </si>
  <si>
    <t xml:space="preserve">mt47pep041</t>
  </si>
  <si>
    <t xml:space="preserve">Ud</t>
  </si>
  <si>
    <t xml:space="preserve">Repercusión por instalación de ducha exterior en área de piscina. Incluye los materiales necesarios para la formación del plato de ducha, instalación de acometida de agua, instalación de desagües y conexiones a la redes principales.</t>
  </si>
  <si>
    <t xml:space="preserve">mt09reh330</t>
  </si>
  <si>
    <t xml:space="preserve">kg</t>
  </si>
  <si>
    <t xml:space="preserve">Mortero de resina epoxi con arena de sílice, de endurecimiento rápido, para relleno de anclajes.</t>
  </si>
  <si>
    <t xml:space="preserve">Subtotal materiales:</t>
  </si>
  <si>
    <t xml:space="preserve">Mano de obra</t>
  </si>
  <si>
    <t xml:space="preserve">mo107</t>
  </si>
  <si>
    <t xml:space="preserve">h</t>
  </si>
  <si>
    <t xml:space="preserve">Ayudante fontanero.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</si>
  <si>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</si>
  <si>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</si>
  <si>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</si>
  <si>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</si>
  <si>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</si>
  <si>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</si>
  <si>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</si>
  <si>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</si>
  <si>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</si>
  <si>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</si>
  <si>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390,01€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</si>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</sst>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763.39</v>
      </c>
      <c r="H10" s="12">
        <f ca="1">ROUND(INDIRECT(ADDRESS(ROW()+(0), COLUMN()+(-2), 1))*INDIRECT(ADDRESS(ROW()+(0), COLUMN()+(-1), 1)), 2)</f>
        <v>763.39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390</v>
      </c>
      <c r="H11" s="12">
        <f ca="1">ROUND(INDIRECT(ADDRESS(ROW()+(0), COLUMN()+(-2), 1))*INDIRECT(ADDRESS(ROW()+(0), COLUMN()+(-1), 1)), 2)</f>
        <v>390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0.2</v>
      </c>
      <c r="G12" s="14">
        <v>5</v>
      </c>
      <c r="H12" s="14">
        <f ca="1">ROUND(INDIRECT(ADDRESS(ROW()+(0), COLUMN()+(-2), 1))*INDIRECT(ADDRESS(ROW()+(0), COLUMN()+(-1), 1)), 2)</f>
        <v>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1154.39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1.2</v>
      </c>
      <c r="G15" s="12">
        <v>21.9</v>
      </c>
      <c r="H15" s="12">
        <f ca="1">ROUND(INDIRECT(ADDRESS(ROW()+(0), COLUMN()+(-2), 1))*INDIRECT(ADDRESS(ROW()+(0), COLUMN()+(-1), 1)), 2)</f>
        <v>26.28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6</v>
      </c>
      <c r="G16" s="12">
        <v>23.1</v>
      </c>
      <c r="H16" s="12">
        <f ca="1">ROUND(INDIRECT(ADDRESS(ROW()+(0), COLUMN()+(-2), 1))*INDIRECT(ADDRESS(ROW()+(0), COLUMN()+(-1), 1)), 2)</f>
        <v>138.6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2</v>
      </c>
      <c r="G17" s="14">
        <v>21.94</v>
      </c>
      <c r="H17" s="14">
        <f ca="1">ROUND(INDIRECT(ADDRESS(ROW()+(0), COLUMN()+(-2), 1))*INDIRECT(ADDRESS(ROW()+(0), COLUMN()+(-1), 1)), 2)</f>
        <v>43.88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208.76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1363.15</v>
      </c>
      <c r="H20" s="14">
        <f ca="1">ROUND(INDIRECT(ADDRESS(ROW()+(0), COLUMN()+(-2), 1))*INDIRECT(ADDRESS(ROW()+(0), COLUMN()+(-1), 1))/100, 2)</f>
        <v>27.26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1)),INDIRECT(ADDRESS(ROW()+(-8), COLUMN()+(0), 1))), 2)</f>
        <v>1390.41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