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<sst xmlns="http://schemas.openxmlformats.org/spreadsheetml/2006/main" count="41" uniqueCount="41">
  <si>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</si>
  <si>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</si>
  <si>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</si>
  <si>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</si>
  <si>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código de pedido 500.316.01.1, serie Selnova Square "GEBERIT", de 360x280x145 mm, con un orificio para la grifería y rebosadero asimétrico, con válvula de desagüe de latón cromado, código de pedido 500.055.00.1 y juego de fijación de 2 piezas, código de pedido 500.122.00.1, con pedestal de lavabo, de porcelana sanitaria, acabado termoesmaltado, color blanco, código de pedido 500.342.01.1, serie Selnova Square, y desagüe con sifón botella de plástico, acabado brillante imitación cromo, código de pedido 151.034.21.1.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</si>
  <si>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</si>
  <si>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</si>
  <si>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</si>
  <si>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</si>
  <si>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</si>
  <si>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</si>
  <si>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</si>
  <si>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mt30sqg015d</t>
  </si>
  <si>
    <t xml:space="preserve">Ud</t>
  </si>
  <si>
    <t xml:space="preserve">Lavamanos mural, de porcelana sanitaria, acabado termoesmaltado, color blanco, código de pedido 500.316.01.1, serie Selnova Square "GEBERIT", de 360x280x145 mm, con un orificio para la grifería y rebosadero asimétrico,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</si>
  <si>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</si>
  <si>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</si>
  <si>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</si>
  <si>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</si>
  <si>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</si>
  <si>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</si>
  <si>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mt30asg070k</t>
  </si>
  <si>
    <t xml:space="preserve">Ud</t>
  </si>
  <si>
    <t xml:space="preserve">Sifón botella de plástico, acabado brillante imitación cromo, código de pedido 151.034.21.1, "GEBERIT", con salida de 32 mm de diámetro exterior, para lavabo, con embellecedor.</t>
  </si>
  <si>
    <t xml:space="preserve">mt30sqg022a</t>
  </si>
  <si>
    <t xml:space="preserve">Ud</t>
  </si>
  <si>
    <t xml:space="preserve">Pedestal de lavabo, de porcelana sanitaria, acabado termoesmaltado, color blanco, código de pedido 500.342.01.1, serie Selnova Square "GEBERIT", de 165x150x720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</si>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</sst>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45.6</v>
      </c>
      <c r="H10" s="12">
        <f ca="1">ROUND(INDIRECT(ADDRESS(ROW()+(0), COLUMN()+(-2), 1))*INDIRECT(ADDRESS(ROW()+(0), COLUMN()+(-1), 1)), 2)</f>
        <v>45.6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42.1</v>
      </c>
      <c r="H13" s="12">
        <f ca="1">ROUND(INDIRECT(ADDRESS(ROW()+(0), COLUMN()+(-2), 1))*INDIRECT(ADDRESS(ROW()+(0), COLUMN()+(-1), 1)), 2)</f>
        <v>42.1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57.2</v>
      </c>
      <c r="H14" s="12">
        <f ca="1">ROUND(INDIRECT(ADDRESS(ROW()+(0), COLUMN()+(-2), 1))*INDIRECT(ADDRESS(ROW()+(0), COLUMN()+(-1), 1)), 2)</f>
        <v>57.2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1.5</v>
      </c>
      <c r="G18" s="14">
        <v>22</v>
      </c>
      <c r="H18" s="14">
        <f ca="1">ROUND(INDIRECT(ADDRESS(ROW()+(0), COLUMN()+(-2), 1))*INDIRECT(ADDRESS(ROW()+(0), COLUMN()+(-1), 1)), 2)</f>
        <v>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248.57</v>
      </c>
      <c r="H21" s="14">
        <f ca="1">ROUND(INDIRECT(ADDRESS(ROW()+(0), COLUMN()+(-2), 1))*INDIRECT(ADDRESS(ROW()+(0), COLUMN()+(-1), 1))/100, 2)</f>
        <v>4.97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253.54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