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<sst xmlns="http://schemas.openxmlformats.org/spreadsheetml/2006/main" count="38" uniqueCount="38">
  <si>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</si>
  <si>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</si>
  <si>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</si>
  <si>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</si>
  <si>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código de pedido 500.324.01.1, serie Selnova "GEBERIT", de 450x370x170 mm, con un orificio para la grifería y rebosadero, con válvula de desagüe de latón cromado, código de pedido 500.055.00.1 y juego de fijación de 2 piezas, código de pedido 500.122.00.1, y desagüe con sifón botella de plástico, acabado brillante imitación cromo, código de pedido 151.034.21.1.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</si>
  <si>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</si>
  <si>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</si>
  <si>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</si>
  <si>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</si>
  <si>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</si>
  <si>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</si>
  <si>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</si>
  <si>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mt30seg010m</t>
  </si>
  <si>
    <t xml:space="preserve">Ud</t>
  </si>
  <si>
    <t xml:space="preserve">Lavamanos mural, de porcelana sanitaria, acabado termoesmaltado, color blanco, código de pedido 500.324.01.1, serie Selnova "GEBERIT", de 450x370x170 mm, con un orificio para la grifería y rebosadero, según UNE 67001.</t>
  </si>
  <si>
    <t xml:space="preserve">mt30asg010d</t>
  </si>
  <si>
    <t xml:space="preserve">Ud</t>
  </si>
  <si>
    <t xml:space="preserve">Válvula de desagüe de latón cromado, código de pedido 500.055.00.1, "GEBERIT", de 60 mm de longitud, con tapón de desagüe integrado exterior con botón de accionamiento.</t>
  </si>
  <si>
    <t xml:space="preserve">mt30asg050d</t>
  </si>
  <si>
    <t xml:space="preserve">Ud</t>
  </si>
  <si>
    <t xml:space="preserve">Juego de fijación de 2 piezas, código de pedido 500.122.00.1, "GEBERIT", para lavamanos.</t>
  </si>
  <si>
    <t xml:space="preserve">mt30asg070k</t>
  </si>
  <si>
    <t xml:space="preserve">Ud</t>
  </si>
  <si>
    <t xml:space="preserve">Sifón botella de plástico, acabado brillante imitación cromo, código de pedido 151.034.21.1, "GEBERIT",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</si>
  <si>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</si>
  <si>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</si>
  <si>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</si>
  <si>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</si>
  <si>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</si>
  <si>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</si>
  <si>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</si>
  <si>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</si>
  <si>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</si>
  <si>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</si>
  <si>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</si>
  <si>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</si>
  <si>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88,58€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</si>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</sst>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45.6</v>
      </c>
      <c r="H10" s="12">
        <f ca="1">ROUND(INDIRECT(ADDRESS(ROW()+(0), COLUMN()+(-2), 1))*INDIRECT(ADDRESS(ROW()+(0), COLUMN()+(-1), 1)), 2)</f>
        <v>45.6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57.4</v>
      </c>
      <c r="H11" s="12">
        <f ca="1">ROUND(INDIRECT(ADDRESS(ROW()+(0), COLUMN()+(-2), 1))*INDIRECT(ADDRESS(ROW()+(0), COLUMN()+(-1), 1)), 2)</f>
        <v>57.4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13.2</v>
      </c>
      <c r="H12" s="12">
        <f ca="1">ROUND(INDIRECT(ADDRESS(ROW()+(0), COLUMN()+(-2), 1))*INDIRECT(ADDRESS(ROW()+(0), COLUMN()+(-1), 1)), 2)</f>
        <v>13.2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42.1</v>
      </c>
      <c r="H13" s="12">
        <f ca="1">ROUND(INDIRECT(ADDRESS(ROW()+(0), COLUMN()+(-2), 1))*INDIRECT(ADDRESS(ROW()+(0), COLUMN()+(-1), 1)), 2)</f>
        <v>42.1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6</v>
      </c>
      <c r="H14" s="14">
        <f ca="1">ROUND(INDIRECT(ADDRESS(ROW()+(0), COLUMN()+(-2), 1))*INDIRECT(ADDRESS(ROW()+(0), COLUMN()+(-1), 1)), 2)</f>
        <v>0.07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158.37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</v>
      </c>
      <c r="G17" s="14">
        <v>22</v>
      </c>
      <c r="H17" s="14">
        <f ca="1">ROUND(INDIRECT(ADDRESS(ROW()+(0), COLUMN()+(-2), 1))*INDIRECT(ADDRESS(ROW()+(0), COLUMN()+(-1), 1)), 2)</f>
        <v>26.4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26.4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184.77</v>
      </c>
      <c r="H20" s="14">
        <f ca="1">ROUND(INDIRECT(ADDRESS(ROW()+(0), COLUMN()+(-2), 1))*INDIRECT(ADDRESS(ROW()+(0), COLUMN()+(-1), 1))/100, 2)</f>
        <v>3.7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188.47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