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<sst xmlns="http://schemas.openxmlformats.org/spreadsheetml/2006/main" count="38" uniqueCount="38">
  <si>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</si>
  <si>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SAL010</t>
  </si>
  <si>
    <t xml:space="preserve">Ud</t>
  </si>
  <si>
    <t xml:space="preserve">Lavabo sobre encimera, de porcelana sanitaria, "ROCA".</t>
  </si>
  <si>
    <r>
      <rPr>
        <sz val="8.25"/>
        <color rgb="FF000000"/>
        <rFont val="Arial"/>
        <family val="2"/>
      </rPr>
      <t xml:space="preserve">Lavabo de porcelana sanitaria, sobre encimera, modelo Urbi 1 "ROCA", color Blanco, de 450 mm de diámetro, equipado con grifería monomando de caño alto de repisa para lavabo, con cartucho cerámico y limitador de caudal a 6 l/min, acabado cromado, modelo Thesis, y desagüe, acabado cromado. Incluso juego de fijación y silicona para sellado de juntas. El precio no incluye la encimera.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</si>
  <si>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</si>
  <si>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</si>
  <si>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</si>
  <si>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</si>
  <si>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</si>
  <si>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</si>
  <si>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</si>
  <si>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mt30lpr010a</t>
  </si>
  <si>
    <t xml:space="preserve">Ud</t>
  </si>
  <si>
    <t xml:space="preserve">Lavabo de porcelana sanitaria, sobre encimera, modelo Urbi 1 "ROCA", color Blanco, de 450 mm de diámetro, según UNE 67001.</t>
  </si>
  <si>
    <t xml:space="preserve">mt31gmo103a</t>
  </si>
  <si>
    <t xml:space="preserve">Ud</t>
  </si>
  <si>
    <t xml:space="preserve">Grifería monomando de caño alto de repisa para lavabo, con cartucho cerámico y limitador de caudal a 6 l/min, acabado cromado, modelo Thesis "ROCA", con válvula automática de desagüe de 1¼" accionada mediante varilla vertical-horizontal y enlaces de alimentación flexibles, según UNE-EN 200.</t>
  </si>
  <si>
    <t xml:space="preserve">mt36www005d</t>
  </si>
  <si>
    <t xml:space="preserve">Ud</t>
  </si>
  <si>
    <t xml:space="preserve">Acoplamiento a pared acodado con plafón, ABS, serie B, acabado cromado, para evacuación de aguas residuales (a baja y alta temperatura) en el interior de los edificios, enlace mixto de 1 1/4"x40 mm de diámetro, según UNE-EN 1329-1, con válvula de desagüe.</t>
  </si>
  <si>
    <t xml:space="preserve">mt30lla010</t>
  </si>
  <si>
    <t xml:space="preserve">Ud</t>
  </si>
  <si>
    <t xml:space="preserve">Llave de regulación de 1/2", para lavabo o bidé, acabado cromado.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</si>
  <si>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</si>
  <si>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</si>
  <si>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</si>
  <si>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</si>
  <si>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</si>
  <si>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</si>
  <si>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</si>
  <si>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</si>
  <si>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</si>
  <si>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</si>
  <si>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</si>
  <si>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</si>
  <si>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125,60€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</si>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</sst>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82" customWidth="1"/>
    <col min="4" max="4" width="72.42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240.8</v>
      </c>
      <c r="G10" s="12">
        <f ca="1">ROUND(INDIRECT(ADDRESS(ROW()+(0), COLUMN()+(-2), 1))*INDIRECT(ADDRESS(ROW()+(0), COLUMN()+(-1), 1)), 2)</f>
        <v>240.8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453.6</v>
      </c>
      <c r="G11" s="12">
        <f ca="1">ROUND(INDIRECT(ADDRESS(ROW()+(0), COLUMN()+(-2), 1))*INDIRECT(ADDRESS(ROW()+(0), COLUMN()+(-1), 1)), 2)</f>
        <v>453.6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56.1</v>
      </c>
      <c r="G12" s="12">
        <f ca="1">ROUND(INDIRECT(ADDRESS(ROW()+(0), COLUMN()+(-2), 1))*INDIRECT(ADDRESS(ROW()+(0), COLUMN()+(-1), 1)), 2)</f>
        <v>56.1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20.32</v>
      </c>
      <c r="G13" s="12">
        <f ca="1">ROUND(INDIRECT(ADDRESS(ROW()+(0), COLUMN()+(-2), 1))*INDIRECT(ADDRESS(ROW()+(0), COLUMN()+(-1), 1)), 2)</f>
        <v>40.64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0.012</v>
      </c>
      <c r="F14" s="14">
        <v>7.5</v>
      </c>
      <c r="G14" s="14">
        <f ca="1">ROUND(INDIRECT(ADDRESS(ROW()+(0), COLUMN()+(-2), 1))*INDIRECT(ADDRESS(ROW()+(0), COLUMN()+(-1), 1)), 2)</f>
        <v>0.09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791.23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1.25</v>
      </c>
      <c r="F17" s="14">
        <v>23.74</v>
      </c>
      <c r="G17" s="14">
        <f ca="1">ROUND(INDIRECT(ADDRESS(ROW()+(0), COLUMN()+(-2), 1))*INDIRECT(ADDRESS(ROW()+(0), COLUMN()+(-1), 1)), 2)</f>
        <v>29.68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29.68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1)),INDIRECT(ADDRESS(ROW()+(-5), COLUMN()+(1), 1))), 2)</f>
        <v>820.91</v>
      </c>
      <c r="G20" s="14">
        <f ca="1">ROUND(INDIRECT(ADDRESS(ROW()+(0), COLUMN()+(-2), 1))*INDIRECT(ADDRESS(ROW()+(0), COLUMN()+(-1), 1))/100, 2)</f>
        <v>16.42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1)),INDIRECT(ADDRESS(ROW()+(-6), COLUMN()+(0), 1))), 2)</f>
        <v>837.33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